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95" windowHeight="4620" activeTab="3"/>
  </bookViews>
  <sheets>
    <sheet name="G1" sheetId="1" r:id="rId1"/>
    <sheet name="G2" sheetId="2" r:id="rId2"/>
    <sheet name="H1" sheetId="3" r:id="rId3"/>
    <sheet name="H2" sheetId="4" r:id="rId4"/>
  </sheets>
  <definedNames>
    <definedName name="_xlnm.Print_Area" localSheetId="3">'H2'!$A$1:$AF$25</definedName>
  </definedNames>
  <calcPr fullCalcOnLoad="1"/>
</workbook>
</file>

<file path=xl/sharedStrings.xml><?xml version="1.0" encoding="utf-8"?>
<sst xmlns="http://schemas.openxmlformats.org/spreadsheetml/2006/main" count="232" uniqueCount="135">
  <si>
    <t>SL</t>
  </si>
  <si>
    <t>NCHMCT NO</t>
  </si>
  <si>
    <t>IGNOU NO</t>
  </si>
  <si>
    <t>Name</t>
  </si>
  <si>
    <t>FP_T_III [30 Hrs]</t>
  </si>
  <si>
    <t>%</t>
  </si>
  <si>
    <t>FP_P_III [120 Hrs]</t>
  </si>
  <si>
    <t>FBS_T_III [30 Hrs]</t>
  </si>
  <si>
    <t>FBS_P_III [32 Hrs]</t>
  </si>
  <si>
    <t>FO_T_III [30 Hrs]</t>
  </si>
  <si>
    <t>FO_P_III [32 Hrs]</t>
  </si>
  <si>
    <t>AO_T_III [32 Hrs]</t>
  </si>
  <si>
    <t>AO_P_III [32 Hrs]</t>
  </si>
  <si>
    <t>HACCTS [32 Hrs]</t>
  </si>
  <si>
    <t>FBC [32 Hrs]</t>
  </si>
  <si>
    <t>FSQ_III [28 Hrs]</t>
  </si>
  <si>
    <t>RES_III [9 Hrs]</t>
  </si>
  <si>
    <t xml:space="preserve">KEN ROZARIO </t>
  </si>
  <si>
    <t xml:space="preserve">KIRAN JOSEPH </t>
  </si>
  <si>
    <t xml:space="preserve">MAITREYI TARAFDER(Ms) </t>
  </si>
  <si>
    <t xml:space="preserve">MANOJ KUMAR </t>
  </si>
  <si>
    <t xml:space="preserve">MANU ASHIRWAD.V </t>
  </si>
  <si>
    <t xml:space="preserve">MATHEW JOSHY </t>
  </si>
  <si>
    <t xml:space="preserve">MAYAKUNTLA  JOHNMICHAEL </t>
  </si>
  <si>
    <t xml:space="preserve">MEENU MADHAVAN </t>
  </si>
  <si>
    <t xml:space="preserve">MELBIN T VARGHESE </t>
  </si>
  <si>
    <t xml:space="preserve">MENON SUDHANSHU SREE KUMAR </t>
  </si>
  <si>
    <t xml:space="preserve">MERVIN ANTONY </t>
  </si>
  <si>
    <t xml:space="preserve">MOHAMMED AFZAN M </t>
  </si>
  <si>
    <t xml:space="preserve">MOHAMMED NABEEL KAMAL </t>
  </si>
  <si>
    <t xml:space="preserve">MONISH PANICKER </t>
  </si>
  <si>
    <t xml:space="preserve">MUHAMMED ALI H </t>
  </si>
  <si>
    <t xml:space="preserve">MUHAMMED SINAN P </t>
  </si>
  <si>
    <t xml:space="preserve">MUKUL KUMAR </t>
  </si>
  <si>
    <t xml:space="preserve">NAMAN JOSHI </t>
  </si>
  <si>
    <t xml:space="preserve">NEVIN M JACOB </t>
  </si>
  <si>
    <t xml:space="preserve">NIDHAL MEHABOOB </t>
  </si>
  <si>
    <t xml:space="preserve">NIKHIL K </t>
  </si>
  <si>
    <t xml:space="preserve">NISREEN SANWARI(Ms) </t>
  </si>
  <si>
    <t xml:space="preserve">NIVETH G.S </t>
  </si>
  <si>
    <t xml:space="preserve">PARAB ANKIT RAJAN </t>
  </si>
  <si>
    <t>HACCTS [34 Hrs]</t>
  </si>
  <si>
    <t xml:space="preserve">PARAM VIJAY TRIVEDI </t>
  </si>
  <si>
    <t xml:space="preserve">PASUNURI PRASHANTH </t>
  </si>
  <si>
    <t xml:space="preserve">PILLAI UNNIKRISHNAN </t>
  </si>
  <si>
    <t xml:space="preserve">PRABHU NARESH DEVDATT </t>
  </si>
  <si>
    <t xml:space="preserve">PRADEEP K </t>
  </si>
  <si>
    <t xml:space="preserve">PRATHEESH THOMAS </t>
  </si>
  <si>
    <t xml:space="preserve">PRIYABRATA RAUT </t>
  </si>
  <si>
    <t xml:space="preserve">PURNIMA DIXIT </t>
  </si>
  <si>
    <t xml:space="preserve">PURVIE GUPTA(Ms) </t>
  </si>
  <si>
    <t xml:space="preserve">RAHUL V S </t>
  </si>
  <si>
    <t xml:space="preserve">RAKESH.S.S </t>
  </si>
  <si>
    <t xml:space="preserve">REUBEN IPE JOSEPH </t>
  </si>
  <si>
    <t xml:space="preserve">RISHIKESH K NAIR </t>
  </si>
  <si>
    <t xml:space="preserve">ROHITH M S </t>
  </si>
  <si>
    <t xml:space="preserve">ROMA ROSALINE (Ms) </t>
  </si>
  <si>
    <t xml:space="preserve">S SARATH MENON </t>
  </si>
  <si>
    <t xml:space="preserve">SABRINA MONDAL(Ms) </t>
  </si>
  <si>
    <t xml:space="preserve">SACHIN N S </t>
  </si>
  <si>
    <t xml:space="preserve">SAHIL SHARMA </t>
  </si>
  <si>
    <t xml:space="preserve">SAI SANKAR A M </t>
  </si>
  <si>
    <t xml:space="preserve">SAMPELLI SAI TEJA </t>
  </si>
  <si>
    <t xml:space="preserve">SANDEEP S </t>
  </si>
  <si>
    <t xml:space="preserve">SANGEERTH.S.VENUGOPAL </t>
  </si>
  <si>
    <t xml:space="preserve">SANJAY SALIL </t>
  </si>
  <si>
    <t>FP_T_III [32 Hrs]</t>
  </si>
  <si>
    <t>FP_P_III [124 Hrs]</t>
  </si>
  <si>
    <t>FBS_P_III [28 Hrs]</t>
  </si>
  <si>
    <t>FO_T_III [32 Hrs]</t>
  </si>
  <si>
    <t>AO_T_III [28 Hrs]</t>
  </si>
  <si>
    <t>AO_P_III [30 Hrs]</t>
  </si>
  <si>
    <t>HACCTS [30 Hrs]</t>
  </si>
  <si>
    <t>FSQ_III [30 Hrs]</t>
  </si>
  <si>
    <t>RES_III [11 Hrs]</t>
  </si>
  <si>
    <t xml:space="preserve">SARI S R(Ms) </t>
  </si>
  <si>
    <t xml:space="preserve">SAURAV S </t>
  </si>
  <si>
    <t xml:space="preserve">SAYANTH SUNIL </t>
  </si>
  <si>
    <t xml:space="preserve">SHAIK YOUSUF </t>
  </si>
  <si>
    <t xml:space="preserve">SHIMJAS V A </t>
  </si>
  <si>
    <t xml:space="preserve">SHRIKRISHNA SINGH </t>
  </si>
  <si>
    <t xml:space="preserve">SHROAT JHALA </t>
  </si>
  <si>
    <t xml:space="preserve">SIVASURYA A T </t>
  </si>
  <si>
    <t xml:space="preserve">SONU JOSEPH </t>
  </si>
  <si>
    <t xml:space="preserve">SOORAJ M A </t>
  </si>
  <si>
    <t xml:space="preserve">SOORAJ RAJEEV </t>
  </si>
  <si>
    <t xml:space="preserve">SOURAV S SUNIL </t>
  </si>
  <si>
    <t xml:space="preserve">SREEJITH I S </t>
  </si>
  <si>
    <t xml:space="preserve">SREEKANTH K </t>
  </si>
  <si>
    <t xml:space="preserve">STANIN VARGHESE </t>
  </si>
  <si>
    <t xml:space="preserve">STEVE JOSEPH </t>
  </si>
  <si>
    <t xml:space="preserve">SUBHADRA S RAJAN (Ms) </t>
  </si>
  <si>
    <t xml:space="preserve">SUBIN RAJ </t>
  </si>
  <si>
    <t xml:space="preserve">SUDEESH M </t>
  </si>
  <si>
    <t xml:space="preserve">SURAJ SAH </t>
  </si>
  <si>
    <t xml:space="preserve">THAKKAR ABHISHEK PARESH  </t>
  </si>
  <si>
    <t xml:space="preserve">TONY AUGUSTINE </t>
  </si>
  <si>
    <t xml:space="preserve">UJJAL SAHA </t>
  </si>
  <si>
    <t xml:space="preserve">UMESH V SHENOY </t>
  </si>
  <si>
    <t>AO_P_III [28 Hrs]</t>
  </si>
  <si>
    <t>HACCTS [28 Hrs]</t>
  </si>
  <si>
    <t xml:space="preserve">UTKARSH SAH </t>
  </si>
  <si>
    <t xml:space="preserve">UZMA IQBAL (Ms) </t>
  </si>
  <si>
    <t xml:space="preserve">VARGHESE T PANICKER </t>
  </si>
  <si>
    <t xml:space="preserve">VARUN A </t>
  </si>
  <si>
    <t xml:space="preserve">VEDANT KAILA </t>
  </si>
  <si>
    <t xml:space="preserve">VINAY J P </t>
  </si>
  <si>
    <t xml:space="preserve">VINU RAMACHANDRAN </t>
  </si>
  <si>
    <t xml:space="preserve">VINU. V.S </t>
  </si>
  <si>
    <t xml:space="preserve">VISHAL S KUMAR </t>
  </si>
  <si>
    <t xml:space="preserve">VIVEK V GOPAL </t>
  </si>
  <si>
    <t xml:space="preserve">YENGDE AKASH MOHAN </t>
  </si>
  <si>
    <t xml:space="preserve">ZAFRA SYED (Ms) </t>
  </si>
  <si>
    <t xml:space="preserve">CECIL GEORGE </t>
  </si>
  <si>
    <t xml:space="preserve">FIROZ KHAN A </t>
  </si>
  <si>
    <t xml:space="preserve">JISHNUPRASAD P </t>
  </si>
  <si>
    <t xml:space="preserve">MAHESH KUMAR M K </t>
  </si>
  <si>
    <t xml:space="preserve">NIKHIL MADHU </t>
  </si>
  <si>
    <t xml:space="preserve">THAKRAL KASHISH PUNIT </t>
  </si>
  <si>
    <t xml:space="preserve">VISMAY S BABU </t>
  </si>
  <si>
    <t xml:space="preserve">SHINU A SHIBU </t>
  </si>
  <si>
    <t>INSTITUTE OF HOTEL MANAGEMENT AND CATERING TECHNOLOGY</t>
  </si>
  <si>
    <t>G.V.RAJA ROAD, KOVALAM, THIRUVANANTHAPURAM</t>
  </si>
  <si>
    <t>CONSOLIDATED ATTENDANCE UPTO 30.10.2017- SEMESTER III BSC H&amp;HA 2017-2018  H2 BATCH</t>
  </si>
  <si>
    <t>CONSOLIDATED ATTENDANCE UPTO 30.10.2017- SEMESTER III BSC H&amp;HA 2017-2018 G1 BATCH</t>
  </si>
  <si>
    <t>CONSOLIDATED ATTENDANCE UPTO 30.10.2017- SEMESTER III BSC H&amp;HA 2017-2018  G2 BATCH</t>
  </si>
  <si>
    <t>CONSOLIDATED ATTENDANCE UPTO 30.10.2017- SEMESTER III BSC H&amp;HA 2017-2018  H1 BATCH</t>
  </si>
  <si>
    <t>MISC [ 102 HRS)</t>
  </si>
  <si>
    <t>Net Total [541 Hrs]</t>
  </si>
  <si>
    <t>Net %</t>
  </si>
  <si>
    <t>Net Total [543 Hrs]</t>
  </si>
  <si>
    <t>Net Total [539 Hrs]</t>
  </si>
  <si>
    <t>Total [437 Hrs]</t>
  </si>
  <si>
    <t>Total [439 Hrs]</t>
  </si>
  <si>
    <t>Total [441 Hrs]</t>
  </si>
</sst>
</file>

<file path=xl/styles.xml><?xml version="1.0" encoding="utf-8"?>
<styleSheet xmlns="http://schemas.openxmlformats.org/spreadsheetml/2006/main">
  <numFmts count="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wrapText="1"/>
    </xf>
    <xf numFmtId="0" fontId="35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33" fillId="0" borderId="10" xfId="0" applyFont="1" applyBorder="1" applyAlignment="1">
      <alignment horizontal="center" wrapText="1"/>
    </xf>
    <xf numFmtId="1" fontId="3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60" zoomScalePageLayoutView="0" workbookViewId="0" topLeftCell="E1">
      <selection activeCell="Y7" sqref="Y7"/>
    </sheetView>
  </sheetViews>
  <sheetFormatPr defaultColWidth="5.7109375" defaultRowHeight="15"/>
  <cols>
    <col min="1" max="1" width="3.7109375" style="0" customWidth="1"/>
    <col min="2" max="2" width="11.57421875" style="0" customWidth="1"/>
    <col min="3" max="3" width="12.57421875" style="0" customWidth="1"/>
    <col min="4" max="4" width="22.8515625" style="0" customWidth="1"/>
    <col min="5" max="30" width="5.7109375" style="0" customWidth="1"/>
    <col min="31" max="31" width="6.28125" style="0" customWidth="1"/>
  </cols>
  <sheetData>
    <row r="1" spans="1:30" ht="1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2"/>
    </row>
    <row r="2" spans="1:30" ht="15">
      <c r="A2" s="9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2"/>
    </row>
    <row r="3" spans="1:30" ht="15">
      <c r="A3" s="1"/>
      <c r="B3" s="2"/>
      <c r="C3" s="1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75">
      <c r="A4" s="10" t="s">
        <v>124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4"/>
    </row>
    <row r="5" spans="1:32" s="5" customFormat="1" ht="60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</v>
      </c>
      <c r="I5" s="6" t="s">
        <v>7</v>
      </c>
      <c r="J5" s="6" t="s">
        <v>5</v>
      </c>
      <c r="K5" s="6" t="s">
        <v>8</v>
      </c>
      <c r="L5" s="6" t="s">
        <v>5</v>
      </c>
      <c r="M5" s="6" t="s">
        <v>9</v>
      </c>
      <c r="N5" s="6" t="s">
        <v>5</v>
      </c>
      <c r="O5" s="6" t="s">
        <v>10</v>
      </c>
      <c r="P5" s="6" t="s">
        <v>5</v>
      </c>
      <c r="Q5" s="6" t="s">
        <v>11</v>
      </c>
      <c r="R5" s="6" t="s">
        <v>5</v>
      </c>
      <c r="S5" s="6" t="s">
        <v>12</v>
      </c>
      <c r="T5" s="6" t="s">
        <v>5</v>
      </c>
      <c r="U5" s="6" t="s">
        <v>13</v>
      </c>
      <c r="V5" s="6" t="s">
        <v>5</v>
      </c>
      <c r="W5" s="6" t="s">
        <v>14</v>
      </c>
      <c r="X5" s="6" t="s">
        <v>5</v>
      </c>
      <c r="Y5" s="6" t="s">
        <v>15</v>
      </c>
      <c r="Z5" s="6" t="s">
        <v>5</v>
      </c>
      <c r="AA5" s="6" t="s">
        <v>16</v>
      </c>
      <c r="AB5" s="6" t="s">
        <v>5</v>
      </c>
      <c r="AC5" s="6" t="s">
        <v>133</v>
      </c>
      <c r="AD5" s="6" t="s">
        <v>127</v>
      </c>
      <c r="AE5" s="8" t="s">
        <v>128</v>
      </c>
      <c r="AF5" s="12" t="s">
        <v>129</v>
      </c>
    </row>
    <row r="6" spans="1:32" ht="15">
      <c r="A6" s="7">
        <v>1</v>
      </c>
      <c r="B6" s="7">
        <v>1641121103</v>
      </c>
      <c r="C6" s="7">
        <v>167887680</v>
      </c>
      <c r="D6" s="7" t="s">
        <v>17</v>
      </c>
      <c r="E6" s="7">
        <v>28</v>
      </c>
      <c r="F6" s="7">
        <v>93</v>
      </c>
      <c r="G6" s="7">
        <v>108</v>
      </c>
      <c r="H6" s="7">
        <v>90</v>
      </c>
      <c r="I6" s="7">
        <v>30</v>
      </c>
      <c r="J6" s="7">
        <v>100</v>
      </c>
      <c r="K6" s="7">
        <v>30</v>
      </c>
      <c r="L6" s="7">
        <v>94</v>
      </c>
      <c r="M6" s="7">
        <v>30</v>
      </c>
      <c r="N6" s="7">
        <v>100</v>
      </c>
      <c r="O6" s="7">
        <v>30</v>
      </c>
      <c r="P6" s="7">
        <v>94</v>
      </c>
      <c r="Q6" s="7">
        <v>30</v>
      </c>
      <c r="R6" s="7">
        <v>94</v>
      </c>
      <c r="S6" s="7">
        <v>32</v>
      </c>
      <c r="T6" s="7">
        <v>100</v>
      </c>
      <c r="U6" s="7">
        <v>30</v>
      </c>
      <c r="V6" s="7">
        <v>94</v>
      </c>
      <c r="W6" s="7">
        <v>28</v>
      </c>
      <c r="X6" s="7">
        <v>88</v>
      </c>
      <c r="Y6" s="7">
        <v>20</v>
      </c>
      <c r="Z6" s="7">
        <v>71</v>
      </c>
      <c r="AA6" s="7">
        <v>6</v>
      </c>
      <c r="AB6" s="7">
        <v>67</v>
      </c>
      <c r="AC6" s="7">
        <v>402</v>
      </c>
      <c r="AD6" s="7">
        <v>102</v>
      </c>
      <c r="AE6" s="11">
        <f>AC6+AD6</f>
        <v>504</v>
      </c>
      <c r="AF6" s="13">
        <f>AE6/541*100</f>
        <v>93.16081330868762</v>
      </c>
    </row>
    <row r="7" spans="1:32" ht="15">
      <c r="A7" s="7">
        <v>2</v>
      </c>
      <c r="B7" s="7">
        <v>1641121104</v>
      </c>
      <c r="C7" s="7">
        <v>167887697</v>
      </c>
      <c r="D7" s="7" t="s">
        <v>18</v>
      </c>
      <c r="E7" s="7">
        <v>22</v>
      </c>
      <c r="F7" s="7">
        <v>73</v>
      </c>
      <c r="G7" s="7">
        <v>108</v>
      </c>
      <c r="H7" s="7">
        <v>90</v>
      </c>
      <c r="I7" s="7">
        <v>30</v>
      </c>
      <c r="J7" s="7">
        <v>100</v>
      </c>
      <c r="K7" s="7">
        <v>28</v>
      </c>
      <c r="L7" s="7">
        <v>88</v>
      </c>
      <c r="M7" s="7">
        <v>24</v>
      </c>
      <c r="N7" s="7">
        <v>80</v>
      </c>
      <c r="O7" s="7">
        <v>28</v>
      </c>
      <c r="P7" s="7">
        <v>88</v>
      </c>
      <c r="Q7" s="7">
        <v>24</v>
      </c>
      <c r="R7" s="7">
        <v>75</v>
      </c>
      <c r="S7" s="7">
        <v>32</v>
      </c>
      <c r="T7" s="7">
        <v>100</v>
      </c>
      <c r="U7" s="7">
        <v>30</v>
      </c>
      <c r="V7" s="7">
        <v>94</v>
      </c>
      <c r="W7" s="7">
        <v>26</v>
      </c>
      <c r="X7" s="7">
        <v>81</v>
      </c>
      <c r="Y7" s="7">
        <v>16</v>
      </c>
      <c r="Z7" s="7">
        <v>57</v>
      </c>
      <c r="AA7" s="7">
        <v>5</v>
      </c>
      <c r="AB7" s="7">
        <v>56</v>
      </c>
      <c r="AC7" s="7">
        <v>373</v>
      </c>
      <c r="AD7" s="7">
        <v>102</v>
      </c>
      <c r="AE7" s="11">
        <f aca="true" t="shared" si="0" ref="AE7:AE29">AC7+AD7</f>
        <v>475</v>
      </c>
      <c r="AF7" s="13">
        <f aca="true" t="shared" si="1" ref="AF7:AF29">AE7/541*100</f>
        <v>87.8003696857671</v>
      </c>
    </row>
    <row r="8" spans="1:32" ht="15">
      <c r="A8" s="7">
        <v>3</v>
      </c>
      <c r="B8" s="7">
        <v>1641121105</v>
      </c>
      <c r="C8" s="7">
        <v>167887705</v>
      </c>
      <c r="D8" s="7" t="s">
        <v>19</v>
      </c>
      <c r="E8" s="7">
        <v>26</v>
      </c>
      <c r="F8" s="7">
        <v>87</v>
      </c>
      <c r="G8" s="7">
        <v>96</v>
      </c>
      <c r="H8" s="7">
        <v>80</v>
      </c>
      <c r="I8" s="7">
        <v>28</v>
      </c>
      <c r="J8" s="7">
        <v>93</v>
      </c>
      <c r="K8" s="7">
        <v>26</v>
      </c>
      <c r="L8" s="7">
        <v>81</v>
      </c>
      <c r="M8" s="7">
        <v>26</v>
      </c>
      <c r="N8" s="7">
        <v>87</v>
      </c>
      <c r="O8" s="7">
        <v>28</v>
      </c>
      <c r="P8" s="7">
        <v>88</v>
      </c>
      <c r="Q8" s="7">
        <v>28</v>
      </c>
      <c r="R8" s="7">
        <v>88</v>
      </c>
      <c r="S8" s="7">
        <v>30</v>
      </c>
      <c r="T8" s="7">
        <v>94</v>
      </c>
      <c r="U8" s="7">
        <v>32</v>
      </c>
      <c r="V8" s="7">
        <v>100</v>
      </c>
      <c r="W8" s="7">
        <v>22</v>
      </c>
      <c r="X8" s="7">
        <v>69</v>
      </c>
      <c r="Y8" s="7">
        <v>16</v>
      </c>
      <c r="Z8" s="7">
        <v>57</v>
      </c>
      <c r="AA8" s="7">
        <v>7</v>
      </c>
      <c r="AB8" s="7">
        <v>78</v>
      </c>
      <c r="AC8" s="7">
        <v>365</v>
      </c>
      <c r="AD8" s="7">
        <v>102</v>
      </c>
      <c r="AE8" s="11">
        <f t="shared" si="0"/>
        <v>467</v>
      </c>
      <c r="AF8" s="13">
        <f t="shared" si="1"/>
        <v>86.32162661737523</v>
      </c>
    </row>
    <row r="9" spans="1:32" ht="15">
      <c r="A9" s="7">
        <v>4</v>
      </c>
      <c r="B9" s="7">
        <v>1641121106</v>
      </c>
      <c r="C9" s="7">
        <v>167887712</v>
      </c>
      <c r="D9" s="7" t="s">
        <v>20</v>
      </c>
      <c r="E9" s="7">
        <v>28</v>
      </c>
      <c r="F9" s="7">
        <v>93</v>
      </c>
      <c r="G9" s="7">
        <v>108</v>
      </c>
      <c r="H9" s="7">
        <v>90</v>
      </c>
      <c r="I9" s="7">
        <v>30</v>
      </c>
      <c r="J9" s="7">
        <v>100</v>
      </c>
      <c r="K9" s="7">
        <v>30</v>
      </c>
      <c r="L9" s="7">
        <v>94</v>
      </c>
      <c r="M9" s="7">
        <v>28</v>
      </c>
      <c r="N9" s="7">
        <v>93</v>
      </c>
      <c r="O9" s="7">
        <v>30</v>
      </c>
      <c r="P9" s="7">
        <v>94</v>
      </c>
      <c r="Q9" s="7">
        <v>28</v>
      </c>
      <c r="R9" s="7">
        <v>88</v>
      </c>
      <c r="S9" s="7">
        <v>30</v>
      </c>
      <c r="T9" s="7">
        <v>94</v>
      </c>
      <c r="U9" s="7">
        <v>32</v>
      </c>
      <c r="V9" s="7">
        <v>100</v>
      </c>
      <c r="W9" s="7">
        <v>28</v>
      </c>
      <c r="X9" s="7">
        <v>88</v>
      </c>
      <c r="Y9" s="7">
        <v>24</v>
      </c>
      <c r="Z9" s="7">
        <v>86</v>
      </c>
      <c r="AA9" s="7">
        <v>6</v>
      </c>
      <c r="AB9" s="7">
        <v>67</v>
      </c>
      <c r="AC9" s="7">
        <v>402</v>
      </c>
      <c r="AD9" s="7">
        <v>102</v>
      </c>
      <c r="AE9" s="11">
        <f t="shared" si="0"/>
        <v>504</v>
      </c>
      <c r="AF9" s="13">
        <f t="shared" si="1"/>
        <v>93.16081330868762</v>
      </c>
    </row>
    <row r="10" spans="1:32" ht="15">
      <c r="A10" s="7">
        <v>5</v>
      </c>
      <c r="B10" s="7">
        <v>1641121107</v>
      </c>
      <c r="C10" s="7">
        <v>167887720</v>
      </c>
      <c r="D10" s="7" t="s">
        <v>21</v>
      </c>
      <c r="E10" s="7">
        <v>26</v>
      </c>
      <c r="F10" s="7">
        <v>87</v>
      </c>
      <c r="G10" s="7">
        <v>112</v>
      </c>
      <c r="H10" s="7">
        <v>93</v>
      </c>
      <c r="I10" s="7">
        <v>26</v>
      </c>
      <c r="J10" s="7">
        <v>87</v>
      </c>
      <c r="K10" s="7">
        <v>30</v>
      </c>
      <c r="L10" s="7">
        <v>94</v>
      </c>
      <c r="M10" s="7">
        <v>26</v>
      </c>
      <c r="N10" s="7">
        <v>87</v>
      </c>
      <c r="O10" s="7">
        <v>30</v>
      </c>
      <c r="P10" s="7">
        <v>94</v>
      </c>
      <c r="Q10" s="7">
        <v>30</v>
      </c>
      <c r="R10" s="7">
        <v>94</v>
      </c>
      <c r="S10" s="7">
        <v>30</v>
      </c>
      <c r="T10" s="7">
        <v>94</v>
      </c>
      <c r="U10" s="7">
        <v>30</v>
      </c>
      <c r="V10" s="7">
        <v>94</v>
      </c>
      <c r="W10" s="7">
        <v>28</v>
      </c>
      <c r="X10" s="7">
        <v>88</v>
      </c>
      <c r="Y10" s="7">
        <v>24</v>
      </c>
      <c r="Z10" s="7">
        <v>86</v>
      </c>
      <c r="AA10" s="7">
        <v>8</v>
      </c>
      <c r="AB10" s="7">
        <v>89</v>
      </c>
      <c r="AC10" s="7">
        <v>400</v>
      </c>
      <c r="AD10" s="7">
        <v>102</v>
      </c>
      <c r="AE10" s="11">
        <f t="shared" si="0"/>
        <v>502</v>
      </c>
      <c r="AF10" s="13">
        <f t="shared" si="1"/>
        <v>92.79112754158965</v>
      </c>
    </row>
    <row r="11" spans="1:32" ht="15">
      <c r="A11" s="7">
        <v>6</v>
      </c>
      <c r="B11" s="7">
        <v>1641121108</v>
      </c>
      <c r="C11" s="7">
        <v>167887737</v>
      </c>
      <c r="D11" s="7" t="s">
        <v>22</v>
      </c>
      <c r="E11" s="7">
        <v>28</v>
      </c>
      <c r="F11" s="7">
        <v>93</v>
      </c>
      <c r="G11" s="7">
        <v>104</v>
      </c>
      <c r="H11" s="7">
        <v>87</v>
      </c>
      <c r="I11" s="7">
        <v>28</v>
      </c>
      <c r="J11" s="7">
        <v>93</v>
      </c>
      <c r="K11" s="7">
        <v>32</v>
      </c>
      <c r="L11" s="7">
        <v>100</v>
      </c>
      <c r="M11" s="7">
        <v>30</v>
      </c>
      <c r="N11" s="7">
        <v>100</v>
      </c>
      <c r="O11" s="7">
        <v>32</v>
      </c>
      <c r="P11" s="7">
        <v>100</v>
      </c>
      <c r="Q11" s="7">
        <v>32</v>
      </c>
      <c r="R11" s="7">
        <v>100</v>
      </c>
      <c r="S11" s="7">
        <v>30</v>
      </c>
      <c r="T11" s="7">
        <v>94</v>
      </c>
      <c r="U11" s="7">
        <v>30</v>
      </c>
      <c r="V11" s="7">
        <v>94</v>
      </c>
      <c r="W11" s="7">
        <v>24</v>
      </c>
      <c r="X11" s="7">
        <v>75</v>
      </c>
      <c r="Y11" s="7">
        <v>22</v>
      </c>
      <c r="Z11" s="7">
        <v>79</v>
      </c>
      <c r="AA11" s="7">
        <v>8</v>
      </c>
      <c r="AB11" s="7">
        <v>89</v>
      </c>
      <c r="AC11" s="7">
        <v>400</v>
      </c>
      <c r="AD11" s="7">
        <v>102</v>
      </c>
      <c r="AE11" s="11">
        <f t="shared" si="0"/>
        <v>502</v>
      </c>
      <c r="AF11" s="13">
        <f t="shared" si="1"/>
        <v>92.79112754158965</v>
      </c>
    </row>
    <row r="12" spans="1:32" ht="15">
      <c r="A12" s="7">
        <v>7</v>
      </c>
      <c r="B12" s="7">
        <v>1641121109</v>
      </c>
      <c r="C12" s="7">
        <v>167887744</v>
      </c>
      <c r="D12" s="7" t="s">
        <v>23</v>
      </c>
      <c r="E12" s="7">
        <v>30</v>
      </c>
      <c r="F12" s="7">
        <v>100</v>
      </c>
      <c r="G12" s="7">
        <v>120</v>
      </c>
      <c r="H12" s="7">
        <v>100</v>
      </c>
      <c r="I12" s="7">
        <v>30</v>
      </c>
      <c r="J12" s="7">
        <v>100</v>
      </c>
      <c r="K12" s="7">
        <v>32</v>
      </c>
      <c r="L12" s="7">
        <v>100</v>
      </c>
      <c r="M12" s="7">
        <v>30</v>
      </c>
      <c r="N12" s="7">
        <v>100</v>
      </c>
      <c r="O12" s="7">
        <v>32</v>
      </c>
      <c r="P12" s="7">
        <v>100</v>
      </c>
      <c r="Q12" s="7">
        <v>32</v>
      </c>
      <c r="R12" s="7">
        <v>100</v>
      </c>
      <c r="S12" s="7">
        <v>32</v>
      </c>
      <c r="T12" s="7">
        <v>100</v>
      </c>
      <c r="U12" s="7">
        <v>32</v>
      </c>
      <c r="V12" s="7">
        <v>100</v>
      </c>
      <c r="W12" s="7">
        <v>30</v>
      </c>
      <c r="X12" s="7">
        <v>94</v>
      </c>
      <c r="Y12" s="7">
        <v>28</v>
      </c>
      <c r="Z12" s="7">
        <v>100</v>
      </c>
      <c r="AA12" s="7">
        <v>9</v>
      </c>
      <c r="AB12" s="7">
        <v>100</v>
      </c>
      <c r="AC12" s="7">
        <v>437</v>
      </c>
      <c r="AD12" s="7">
        <v>102</v>
      </c>
      <c r="AE12" s="11">
        <f t="shared" si="0"/>
        <v>539</v>
      </c>
      <c r="AF12" s="13">
        <f t="shared" si="1"/>
        <v>99.63031423290202</v>
      </c>
    </row>
    <row r="13" spans="1:32" ht="15">
      <c r="A13" s="7">
        <v>8</v>
      </c>
      <c r="B13" s="7">
        <v>1641121110</v>
      </c>
      <c r="C13" s="7">
        <v>167887751</v>
      </c>
      <c r="D13" s="7" t="s">
        <v>24</v>
      </c>
      <c r="E13" s="7">
        <v>26</v>
      </c>
      <c r="F13" s="7">
        <v>87</v>
      </c>
      <c r="G13" s="7">
        <v>104</v>
      </c>
      <c r="H13" s="7">
        <v>87</v>
      </c>
      <c r="I13" s="7">
        <v>30</v>
      </c>
      <c r="J13" s="7">
        <v>100</v>
      </c>
      <c r="K13" s="7">
        <v>24</v>
      </c>
      <c r="L13" s="7">
        <v>75</v>
      </c>
      <c r="M13" s="7">
        <v>28</v>
      </c>
      <c r="N13" s="7">
        <v>93</v>
      </c>
      <c r="O13" s="7">
        <v>24</v>
      </c>
      <c r="P13" s="7">
        <v>75</v>
      </c>
      <c r="Q13" s="7">
        <v>26</v>
      </c>
      <c r="R13" s="7">
        <v>81</v>
      </c>
      <c r="S13" s="7">
        <v>30</v>
      </c>
      <c r="T13" s="7">
        <v>94</v>
      </c>
      <c r="U13" s="7">
        <v>30</v>
      </c>
      <c r="V13" s="7">
        <v>94</v>
      </c>
      <c r="W13" s="7">
        <v>24</v>
      </c>
      <c r="X13" s="7">
        <v>75</v>
      </c>
      <c r="Y13" s="7">
        <v>22</v>
      </c>
      <c r="Z13" s="7">
        <v>79</v>
      </c>
      <c r="AA13" s="7">
        <v>6</v>
      </c>
      <c r="AB13" s="7">
        <v>67</v>
      </c>
      <c r="AC13" s="7">
        <v>374</v>
      </c>
      <c r="AD13" s="7">
        <v>102</v>
      </c>
      <c r="AE13" s="11">
        <f t="shared" si="0"/>
        <v>476</v>
      </c>
      <c r="AF13" s="13">
        <f t="shared" si="1"/>
        <v>87.98521256931609</v>
      </c>
    </row>
    <row r="14" spans="1:32" ht="15">
      <c r="A14" s="7">
        <v>9</v>
      </c>
      <c r="B14" s="7">
        <v>1641121111</v>
      </c>
      <c r="C14" s="7">
        <v>167887769</v>
      </c>
      <c r="D14" s="7" t="s">
        <v>25</v>
      </c>
      <c r="E14" s="7">
        <v>30</v>
      </c>
      <c r="F14" s="7">
        <v>100</v>
      </c>
      <c r="G14" s="7">
        <v>116</v>
      </c>
      <c r="H14" s="7">
        <v>97</v>
      </c>
      <c r="I14" s="7">
        <v>30</v>
      </c>
      <c r="J14" s="7">
        <v>100</v>
      </c>
      <c r="K14" s="7">
        <v>30</v>
      </c>
      <c r="L14" s="7">
        <v>94</v>
      </c>
      <c r="M14" s="7">
        <v>30</v>
      </c>
      <c r="N14" s="7">
        <v>100</v>
      </c>
      <c r="O14" s="7">
        <v>28</v>
      </c>
      <c r="P14" s="7">
        <v>88</v>
      </c>
      <c r="Q14" s="7">
        <v>32</v>
      </c>
      <c r="R14" s="7">
        <v>100</v>
      </c>
      <c r="S14" s="7">
        <v>30</v>
      </c>
      <c r="T14" s="7">
        <v>94</v>
      </c>
      <c r="U14" s="7">
        <v>32</v>
      </c>
      <c r="V14" s="7">
        <v>100</v>
      </c>
      <c r="W14" s="7">
        <v>28</v>
      </c>
      <c r="X14" s="7">
        <v>88</v>
      </c>
      <c r="Y14" s="7">
        <v>28</v>
      </c>
      <c r="Z14" s="7">
        <v>100</v>
      </c>
      <c r="AA14" s="7">
        <v>9</v>
      </c>
      <c r="AB14" s="7">
        <v>100</v>
      </c>
      <c r="AC14" s="7">
        <v>423</v>
      </c>
      <c r="AD14" s="7">
        <v>102</v>
      </c>
      <c r="AE14" s="11">
        <f t="shared" si="0"/>
        <v>525</v>
      </c>
      <c r="AF14" s="13">
        <f t="shared" si="1"/>
        <v>97.04251386321626</v>
      </c>
    </row>
    <row r="15" spans="1:32" ht="15">
      <c r="A15" s="7">
        <v>10</v>
      </c>
      <c r="B15" s="7">
        <v>1641121112</v>
      </c>
      <c r="C15" s="7">
        <v>167887776</v>
      </c>
      <c r="D15" s="7" t="s">
        <v>26</v>
      </c>
      <c r="E15" s="7">
        <v>28</v>
      </c>
      <c r="F15" s="7">
        <v>93</v>
      </c>
      <c r="G15" s="7">
        <v>88</v>
      </c>
      <c r="H15" s="7">
        <v>73</v>
      </c>
      <c r="I15" s="7">
        <v>26</v>
      </c>
      <c r="J15" s="7">
        <v>87</v>
      </c>
      <c r="K15" s="7">
        <v>28</v>
      </c>
      <c r="L15" s="7">
        <v>88</v>
      </c>
      <c r="M15" s="7">
        <v>28</v>
      </c>
      <c r="N15" s="7">
        <v>93</v>
      </c>
      <c r="O15" s="7">
        <v>30</v>
      </c>
      <c r="P15" s="7">
        <v>94</v>
      </c>
      <c r="Q15" s="7">
        <v>26</v>
      </c>
      <c r="R15" s="7">
        <v>81</v>
      </c>
      <c r="S15" s="7">
        <v>30</v>
      </c>
      <c r="T15" s="7">
        <v>94</v>
      </c>
      <c r="U15" s="7">
        <v>32</v>
      </c>
      <c r="V15" s="7">
        <v>100</v>
      </c>
      <c r="W15" s="7">
        <v>30</v>
      </c>
      <c r="X15" s="7">
        <v>94</v>
      </c>
      <c r="Y15" s="7">
        <v>26</v>
      </c>
      <c r="Z15" s="7">
        <v>93</v>
      </c>
      <c r="AA15" s="7">
        <v>6</v>
      </c>
      <c r="AB15" s="7">
        <v>67</v>
      </c>
      <c r="AC15" s="7">
        <v>378</v>
      </c>
      <c r="AD15" s="7">
        <v>102</v>
      </c>
      <c r="AE15" s="11">
        <f t="shared" si="0"/>
        <v>480</v>
      </c>
      <c r="AF15" s="13">
        <f t="shared" si="1"/>
        <v>88.72458410351202</v>
      </c>
    </row>
    <row r="16" spans="1:32" ht="15">
      <c r="A16" s="7">
        <v>11</v>
      </c>
      <c r="B16" s="7">
        <v>1641121113</v>
      </c>
      <c r="C16" s="7">
        <v>167887783</v>
      </c>
      <c r="D16" s="7" t="s">
        <v>27</v>
      </c>
      <c r="E16" s="7">
        <v>28</v>
      </c>
      <c r="F16" s="7">
        <v>93</v>
      </c>
      <c r="G16" s="7">
        <v>112</v>
      </c>
      <c r="H16" s="7">
        <v>93</v>
      </c>
      <c r="I16" s="7">
        <v>30</v>
      </c>
      <c r="J16" s="7">
        <v>100</v>
      </c>
      <c r="K16" s="7">
        <v>30</v>
      </c>
      <c r="L16" s="7">
        <v>94</v>
      </c>
      <c r="M16" s="7">
        <v>30</v>
      </c>
      <c r="N16" s="7">
        <v>100</v>
      </c>
      <c r="O16" s="7">
        <v>30</v>
      </c>
      <c r="P16" s="7">
        <v>94</v>
      </c>
      <c r="Q16" s="7">
        <v>28</v>
      </c>
      <c r="R16" s="7">
        <v>88</v>
      </c>
      <c r="S16" s="7">
        <v>30</v>
      </c>
      <c r="T16" s="7">
        <v>94</v>
      </c>
      <c r="U16" s="7">
        <v>30</v>
      </c>
      <c r="V16" s="7">
        <v>94</v>
      </c>
      <c r="W16" s="7">
        <v>28</v>
      </c>
      <c r="X16" s="7">
        <v>88</v>
      </c>
      <c r="Y16" s="7">
        <v>22</v>
      </c>
      <c r="Z16" s="7">
        <v>79</v>
      </c>
      <c r="AA16" s="7">
        <v>6</v>
      </c>
      <c r="AB16" s="7">
        <v>67</v>
      </c>
      <c r="AC16" s="7">
        <v>404</v>
      </c>
      <c r="AD16" s="7">
        <v>102</v>
      </c>
      <c r="AE16" s="11">
        <f t="shared" si="0"/>
        <v>506</v>
      </c>
      <c r="AF16" s="13">
        <f t="shared" si="1"/>
        <v>93.53049907578558</v>
      </c>
    </row>
    <row r="17" spans="1:32" ht="15">
      <c r="A17" s="7">
        <v>12</v>
      </c>
      <c r="B17" s="7">
        <v>1641121114</v>
      </c>
      <c r="C17" s="7">
        <v>167887790</v>
      </c>
      <c r="D17" s="7" t="s">
        <v>28</v>
      </c>
      <c r="E17" s="7">
        <v>26</v>
      </c>
      <c r="F17" s="7">
        <v>87</v>
      </c>
      <c r="G17" s="7">
        <v>80</v>
      </c>
      <c r="H17" s="7">
        <v>67</v>
      </c>
      <c r="I17" s="7">
        <v>26</v>
      </c>
      <c r="J17" s="7">
        <v>87</v>
      </c>
      <c r="K17" s="7">
        <v>24</v>
      </c>
      <c r="L17" s="7">
        <v>75</v>
      </c>
      <c r="M17" s="7">
        <v>24</v>
      </c>
      <c r="N17" s="7">
        <v>80</v>
      </c>
      <c r="O17" s="7">
        <v>30</v>
      </c>
      <c r="P17" s="7">
        <v>94</v>
      </c>
      <c r="Q17" s="7">
        <v>26</v>
      </c>
      <c r="R17" s="7">
        <v>81</v>
      </c>
      <c r="S17" s="7">
        <v>30</v>
      </c>
      <c r="T17" s="7">
        <v>94</v>
      </c>
      <c r="U17" s="7">
        <v>28</v>
      </c>
      <c r="V17" s="7">
        <v>88</v>
      </c>
      <c r="W17" s="7">
        <v>26</v>
      </c>
      <c r="X17" s="7">
        <v>81</v>
      </c>
      <c r="Y17" s="7">
        <v>22</v>
      </c>
      <c r="Z17" s="7">
        <v>79</v>
      </c>
      <c r="AA17" s="7">
        <v>3</v>
      </c>
      <c r="AB17" s="7">
        <v>33</v>
      </c>
      <c r="AC17" s="7">
        <v>345</v>
      </c>
      <c r="AD17" s="7">
        <v>102</v>
      </c>
      <c r="AE17" s="11">
        <f t="shared" si="0"/>
        <v>447</v>
      </c>
      <c r="AF17" s="13">
        <f t="shared" si="1"/>
        <v>82.62476894639556</v>
      </c>
    </row>
    <row r="18" spans="1:32" ht="15">
      <c r="A18" s="7">
        <v>13</v>
      </c>
      <c r="B18" s="7">
        <v>1641121115</v>
      </c>
      <c r="C18" s="7">
        <v>167887809</v>
      </c>
      <c r="D18" s="7" t="s">
        <v>29</v>
      </c>
      <c r="E18" s="7">
        <v>22</v>
      </c>
      <c r="F18" s="7">
        <v>73</v>
      </c>
      <c r="G18" s="7">
        <v>80</v>
      </c>
      <c r="H18" s="7">
        <v>67</v>
      </c>
      <c r="I18" s="7">
        <v>24</v>
      </c>
      <c r="J18" s="7">
        <v>80</v>
      </c>
      <c r="K18" s="7">
        <v>22</v>
      </c>
      <c r="L18" s="7">
        <v>69</v>
      </c>
      <c r="M18" s="7">
        <v>28</v>
      </c>
      <c r="N18" s="7">
        <v>93</v>
      </c>
      <c r="O18" s="7">
        <v>26</v>
      </c>
      <c r="P18" s="7">
        <v>81</v>
      </c>
      <c r="Q18" s="7">
        <v>22</v>
      </c>
      <c r="R18" s="7">
        <v>69</v>
      </c>
      <c r="S18" s="7">
        <v>22</v>
      </c>
      <c r="T18" s="7">
        <v>69</v>
      </c>
      <c r="U18" s="7">
        <v>28</v>
      </c>
      <c r="V18" s="7">
        <v>88</v>
      </c>
      <c r="W18" s="7">
        <v>26</v>
      </c>
      <c r="X18" s="7">
        <v>81</v>
      </c>
      <c r="Y18" s="7">
        <v>20</v>
      </c>
      <c r="Z18" s="7">
        <v>71</v>
      </c>
      <c r="AA18" s="7">
        <v>3</v>
      </c>
      <c r="AB18" s="7">
        <v>33</v>
      </c>
      <c r="AC18" s="7">
        <v>323</v>
      </c>
      <c r="AD18" s="7">
        <v>102</v>
      </c>
      <c r="AE18" s="11">
        <f t="shared" si="0"/>
        <v>425</v>
      </c>
      <c r="AF18" s="13">
        <f t="shared" si="1"/>
        <v>78.55822550831792</v>
      </c>
    </row>
    <row r="19" spans="1:32" ht="15">
      <c r="A19" s="7">
        <v>14</v>
      </c>
      <c r="B19" s="7">
        <v>1641121117</v>
      </c>
      <c r="C19" s="7">
        <v>167887823</v>
      </c>
      <c r="D19" s="7" t="s">
        <v>30</v>
      </c>
      <c r="E19" s="7">
        <v>24</v>
      </c>
      <c r="F19" s="7">
        <v>80</v>
      </c>
      <c r="G19" s="7">
        <v>112</v>
      </c>
      <c r="H19" s="7">
        <v>93</v>
      </c>
      <c r="I19" s="7">
        <v>28</v>
      </c>
      <c r="J19" s="7">
        <v>93</v>
      </c>
      <c r="K19" s="7">
        <v>30</v>
      </c>
      <c r="L19" s="7">
        <v>94</v>
      </c>
      <c r="M19" s="7">
        <v>26</v>
      </c>
      <c r="N19" s="7">
        <v>87</v>
      </c>
      <c r="O19" s="7">
        <v>28</v>
      </c>
      <c r="P19" s="7">
        <v>88</v>
      </c>
      <c r="Q19" s="7">
        <v>32</v>
      </c>
      <c r="R19" s="7">
        <v>100</v>
      </c>
      <c r="S19" s="7">
        <v>28</v>
      </c>
      <c r="T19" s="7">
        <v>88</v>
      </c>
      <c r="U19" s="7">
        <v>26</v>
      </c>
      <c r="V19" s="7">
        <v>81</v>
      </c>
      <c r="W19" s="7">
        <v>26</v>
      </c>
      <c r="X19" s="7">
        <v>81</v>
      </c>
      <c r="Y19" s="7">
        <v>18</v>
      </c>
      <c r="Z19" s="7">
        <v>64</v>
      </c>
      <c r="AA19" s="7">
        <v>6</v>
      </c>
      <c r="AB19" s="7">
        <v>67</v>
      </c>
      <c r="AC19" s="7">
        <v>384</v>
      </c>
      <c r="AD19" s="7">
        <v>102</v>
      </c>
      <c r="AE19" s="11">
        <f t="shared" si="0"/>
        <v>486</v>
      </c>
      <c r="AF19" s="13">
        <f t="shared" si="1"/>
        <v>89.83364140480592</v>
      </c>
    </row>
    <row r="20" spans="1:32" ht="15">
      <c r="A20" s="7">
        <v>15</v>
      </c>
      <c r="B20" s="7">
        <v>1641121118</v>
      </c>
      <c r="C20" s="7">
        <v>167887830</v>
      </c>
      <c r="D20" s="7" t="s">
        <v>31</v>
      </c>
      <c r="E20" s="7">
        <v>28</v>
      </c>
      <c r="F20" s="7">
        <v>93</v>
      </c>
      <c r="G20" s="7">
        <v>104</v>
      </c>
      <c r="H20" s="7">
        <v>87</v>
      </c>
      <c r="I20" s="7">
        <v>30</v>
      </c>
      <c r="J20" s="7">
        <v>100</v>
      </c>
      <c r="K20" s="7">
        <v>30</v>
      </c>
      <c r="L20" s="7">
        <v>94</v>
      </c>
      <c r="M20" s="7">
        <v>30</v>
      </c>
      <c r="N20" s="7">
        <v>100</v>
      </c>
      <c r="O20" s="7">
        <v>32</v>
      </c>
      <c r="P20" s="7">
        <v>100</v>
      </c>
      <c r="Q20" s="7">
        <v>30</v>
      </c>
      <c r="R20" s="7">
        <v>94</v>
      </c>
      <c r="S20" s="7">
        <v>32</v>
      </c>
      <c r="T20" s="7">
        <v>100</v>
      </c>
      <c r="U20" s="7">
        <v>32</v>
      </c>
      <c r="V20" s="7">
        <v>100</v>
      </c>
      <c r="W20" s="7">
        <v>28</v>
      </c>
      <c r="X20" s="7">
        <v>88</v>
      </c>
      <c r="Y20" s="7">
        <v>26</v>
      </c>
      <c r="Z20" s="7">
        <v>93</v>
      </c>
      <c r="AA20" s="7">
        <v>8</v>
      </c>
      <c r="AB20" s="7">
        <v>89</v>
      </c>
      <c r="AC20" s="7">
        <v>410</v>
      </c>
      <c r="AD20" s="7">
        <v>102</v>
      </c>
      <c r="AE20" s="11">
        <f t="shared" si="0"/>
        <v>512</v>
      </c>
      <c r="AF20" s="13">
        <f t="shared" si="1"/>
        <v>94.63955637707949</v>
      </c>
    </row>
    <row r="21" spans="1:32" ht="15">
      <c r="A21" s="7">
        <v>16</v>
      </c>
      <c r="B21" s="7">
        <v>1641121119</v>
      </c>
      <c r="C21" s="7">
        <v>167887848</v>
      </c>
      <c r="D21" s="7" t="s">
        <v>32</v>
      </c>
      <c r="E21" s="7">
        <v>30</v>
      </c>
      <c r="F21" s="7">
        <v>100</v>
      </c>
      <c r="G21" s="7">
        <v>108</v>
      </c>
      <c r="H21" s="7">
        <v>90</v>
      </c>
      <c r="I21" s="7">
        <v>28</v>
      </c>
      <c r="J21" s="7">
        <v>93</v>
      </c>
      <c r="K21" s="7">
        <v>30</v>
      </c>
      <c r="L21" s="7">
        <v>94</v>
      </c>
      <c r="M21" s="7">
        <v>30</v>
      </c>
      <c r="N21" s="7">
        <v>100</v>
      </c>
      <c r="O21" s="7">
        <v>30</v>
      </c>
      <c r="P21" s="7">
        <v>94</v>
      </c>
      <c r="Q21" s="7">
        <v>32</v>
      </c>
      <c r="R21" s="7">
        <v>100</v>
      </c>
      <c r="S21" s="7">
        <v>32</v>
      </c>
      <c r="T21" s="7">
        <v>100</v>
      </c>
      <c r="U21" s="7">
        <v>32</v>
      </c>
      <c r="V21" s="7">
        <v>100</v>
      </c>
      <c r="W21" s="7">
        <v>30</v>
      </c>
      <c r="X21" s="7">
        <v>94</v>
      </c>
      <c r="Y21" s="7">
        <v>24</v>
      </c>
      <c r="Z21" s="7">
        <v>86</v>
      </c>
      <c r="AA21" s="7">
        <v>7</v>
      </c>
      <c r="AB21" s="7">
        <v>78</v>
      </c>
      <c r="AC21" s="7">
        <v>413</v>
      </c>
      <c r="AD21" s="7">
        <v>102</v>
      </c>
      <c r="AE21" s="11">
        <f t="shared" si="0"/>
        <v>515</v>
      </c>
      <c r="AF21" s="13">
        <f t="shared" si="1"/>
        <v>95.19408502772643</v>
      </c>
    </row>
    <row r="22" spans="1:32" ht="15">
      <c r="A22" s="7">
        <v>17</v>
      </c>
      <c r="B22" s="7">
        <v>1641121120</v>
      </c>
      <c r="C22" s="7">
        <v>167887855</v>
      </c>
      <c r="D22" s="7" t="s">
        <v>33</v>
      </c>
      <c r="E22" s="7">
        <v>24</v>
      </c>
      <c r="F22" s="7">
        <v>80</v>
      </c>
      <c r="G22" s="7">
        <v>104</v>
      </c>
      <c r="H22" s="7">
        <v>87</v>
      </c>
      <c r="I22" s="7">
        <v>26</v>
      </c>
      <c r="J22" s="7">
        <v>87</v>
      </c>
      <c r="K22" s="7">
        <v>28</v>
      </c>
      <c r="L22" s="7">
        <v>88</v>
      </c>
      <c r="M22" s="7">
        <v>26</v>
      </c>
      <c r="N22" s="7">
        <v>87</v>
      </c>
      <c r="O22" s="7">
        <v>30</v>
      </c>
      <c r="P22" s="7">
        <v>94</v>
      </c>
      <c r="Q22" s="7">
        <v>26</v>
      </c>
      <c r="R22" s="7">
        <v>81</v>
      </c>
      <c r="S22" s="7">
        <v>28</v>
      </c>
      <c r="T22" s="7">
        <v>88</v>
      </c>
      <c r="U22" s="7">
        <v>32</v>
      </c>
      <c r="V22" s="7">
        <v>100</v>
      </c>
      <c r="W22" s="7">
        <v>24</v>
      </c>
      <c r="X22" s="7">
        <v>75</v>
      </c>
      <c r="Y22" s="7">
        <v>26</v>
      </c>
      <c r="Z22" s="7">
        <v>93</v>
      </c>
      <c r="AA22" s="7">
        <v>7</v>
      </c>
      <c r="AB22" s="7">
        <v>78</v>
      </c>
      <c r="AC22" s="7">
        <v>381</v>
      </c>
      <c r="AD22" s="7">
        <v>102</v>
      </c>
      <c r="AE22" s="11">
        <f t="shared" si="0"/>
        <v>483</v>
      </c>
      <c r="AF22" s="13">
        <f t="shared" si="1"/>
        <v>89.27911275415896</v>
      </c>
    </row>
    <row r="23" spans="1:32" ht="15">
      <c r="A23" s="7">
        <v>18</v>
      </c>
      <c r="B23" s="7">
        <v>1641121122</v>
      </c>
      <c r="C23" s="7">
        <v>167887870</v>
      </c>
      <c r="D23" s="7" t="s">
        <v>34</v>
      </c>
      <c r="E23" s="7">
        <v>18</v>
      </c>
      <c r="F23" s="7">
        <v>60</v>
      </c>
      <c r="G23" s="7">
        <v>116</v>
      </c>
      <c r="H23" s="7">
        <v>97</v>
      </c>
      <c r="I23" s="7">
        <v>26</v>
      </c>
      <c r="J23" s="7">
        <v>87</v>
      </c>
      <c r="K23" s="7">
        <v>32</v>
      </c>
      <c r="L23" s="7">
        <v>100</v>
      </c>
      <c r="M23" s="7">
        <v>20</v>
      </c>
      <c r="N23" s="7">
        <v>67</v>
      </c>
      <c r="O23" s="7">
        <v>28</v>
      </c>
      <c r="P23" s="7">
        <v>88</v>
      </c>
      <c r="Q23" s="7">
        <v>28</v>
      </c>
      <c r="R23" s="7">
        <v>88</v>
      </c>
      <c r="S23" s="7">
        <v>28</v>
      </c>
      <c r="T23" s="7">
        <v>88</v>
      </c>
      <c r="U23" s="7">
        <v>28</v>
      </c>
      <c r="V23" s="7">
        <v>88</v>
      </c>
      <c r="W23" s="7">
        <v>22</v>
      </c>
      <c r="X23" s="7">
        <v>69</v>
      </c>
      <c r="Y23" s="7">
        <v>18</v>
      </c>
      <c r="Z23" s="7">
        <v>64</v>
      </c>
      <c r="AA23" s="7">
        <v>5</v>
      </c>
      <c r="AB23" s="7">
        <v>56</v>
      </c>
      <c r="AC23" s="7">
        <v>369</v>
      </c>
      <c r="AD23" s="7">
        <v>102</v>
      </c>
      <c r="AE23" s="11">
        <f t="shared" si="0"/>
        <v>471</v>
      </c>
      <c r="AF23" s="13">
        <f t="shared" si="1"/>
        <v>87.06099815157117</v>
      </c>
    </row>
    <row r="24" spans="1:32" ht="15">
      <c r="A24" s="7">
        <v>19</v>
      </c>
      <c r="B24" s="7">
        <v>1641121123</v>
      </c>
      <c r="C24" s="7">
        <v>167887887</v>
      </c>
      <c r="D24" s="7" t="s">
        <v>35</v>
      </c>
      <c r="E24" s="7">
        <v>26</v>
      </c>
      <c r="F24" s="7">
        <v>87</v>
      </c>
      <c r="G24" s="7">
        <v>116</v>
      </c>
      <c r="H24" s="7">
        <v>97</v>
      </c>
      <c r="I24" s="7">
        <v>30</v>
      </c>
      <c r="J24" s="7">
        <v>100</v>
      </c>
      <c r="K24" s="7">
        <v>32</v>
      </c>
      <c r="L24" s="7">
        <v>100</v>
      </c>
      <c r="M24" s="7">
        <v>30</v>
      </c>
      <c r="N24" s="7">
        <v>100</v>
      </c>
      <c r="O24" s="7">
        <v>32</v>
      </c>
      <c r="P24" s="7">
        <v>100</v>
      </c>
      <c r="Q24" s="7">
        <v>32</v>
      </c>
      <c r="R24" s="7">
        <v>100</v>
      </c>
      <c r="S24" s="7">
        <v>30</v>
      </c>
      <c r="T24" s="7">
        <v>94</v>
      </c>
      <c r="U24" s="7">
        <v>32</v>
      </c>
      <c r="V24" s="7">
        <v>100</v>
      </c>
      <c r="W24" s="7">
        <v>26</v>
      </c>
      <c r="X24" s="7">
        <v>81</v>
      </c>
      <c r="Y24" s="7">
        <v>24</v>
      </c>
      <c r="Z24" s="7">
        <v>86</v>
      </c>
      <c r="AA24" s="7">
        <v>9</v>
      </c>
      <c r="AB24" s="7">
        <v>100</v>
      </c>
      <c r="AC24" s="7">
        <v>419</v>
      </c>
      <c r="AD24" s="7">
        <v>102</v>
      </c>
      <c r="AE24" s="11">
        <f t="shared" si="0"/>
        <v>521</v>
      </c>
      <c r="AF24" s="13">
        <f t="shared" si="1"/>
        <v>96.30314232902033</v>
      </c>
    </row>
    <row r="25" spans="1:32" ht="15">
      <c r="A25" s="7">
        <v>20</v>
      </c>
      <c r="B25" s="7">
        <v>1641121124</v>
      </c>
      <c r="C25" s="7">
        <v>167887894</v>
      </c>
      <c r="D25" s="7" t="s">
        <v>36</v>
      </c>
      <c r="E25" s="7">
        <v>28</v>
      </c>
      <c r="F25" s="7">
        <v>93</v>
      </c>
      <c r="G25" s="7">
        <v>108</v>
      </c>
      <c r="H25" s="7">
        <v>90</v>
      </c>
      <c r="I25" s="7">
        <v>30</v>
      </c>
      <c r="J25" s="7">
        <v>100</v>
      </c>
      <c r="K25" s="7">
        <v>28</v>
      </c>
      <c r="L25" s="7">
        <v>88</v>
      </c>
      <c r="M25" s="7">
        <v>28</v>
      </c>
      <c r="N25" s="7">
        <v>93</v>
      </c>
      <c r="O25" s="7">
        <v>30</v>
      </c>
      <c r="P25" s="7">
        <v>94</v>
      </c>
      <c r="Q25" s="7">
        <v>30</v>
      </c>
      <c r="R25" s="7">
        <v>94</v>
      </c>
      <c r="S25" s="7">
        <v>30</v>
      </c>
      <c r="T25" s="7">
        <v>94</v>
      </c>
      <c r="U25" s="7">
        <v>32</v>
      </c>
      <c r="V25" s="7">
        <v>100</v>
      </c>
      <c r="W25" s="7">
        <v>30</v>
      </c>
      <c r="X25" s="7">
        <v>94</v>
      </c>
      <c r="Y25" s="7">
        <v>24</v>
      </c>
      <c r="Z25" s="7">
        <v>86</v>
      </c>
      <c r="AA25" s="7">
        <v>6</v>
      </c>
      <c r="AB25" s="7">
        <v>67</v>
      </c>
      <c r="AC25" s="7">
        <v>404</v>
      </c>
      <c r="AD25" s="7">
        <v>102</v>
      </c>
      <c r="AE25" s="11">
        <f t="shared" si="0"/>
        <v>506</v>
      </c>
      <c r="AF25" s="13">
        <f t="shared" si="1"/>
        <v>93.53049907578558</v>
      </c>
    </row>
    <row r="26" spans="1:32" ht="15">
      <c r="A26" s="7">
        <v>21</v>
      </c>
      <c r="B26" s="7">
        <v>1641121125</v>
      </c>
      <c r="C26" s="7">
        <v>167887902</v>
      </c>
      <c r="D26" s="7" t="s">
        <v>37</v>
      </c>
      <c r="E26" s="7">
        <v>30</v>
      </c>
      <c r="F26" s="7">
        <v>100</v>
      </c>
      <c r="G26" s="7">
        <v>116</v>
      </c>
      <c r="H26" s="7">
        <v>97</v>
      </c>
      <c r="I26" s="7">
        <v>30</v>
      </c>
      <c r="J26" s="7">
        <v>100</v>
      </c>
      <c r="K26" s="7">
        <v>32</v>
      </c>
      <c r="L26" s="7">
        <v>100</v>
      </c>
      <c r="M26" s="7">
        <v>30</v>
      </c>
      <c r="N26" s="7">
        <v>100</v>
      </c>
      <c r="O26" s="7">
        <v>32</v>
      </c>
      <c r="P26" s="7">
        <v>100</v>
      </c>
      <c r="Q26" s="7">
        <v>32</v>
      </c>
      <c r="R26" s="7">
        <v>100</v>
      </c>
      <c r="S26" s="7">
        <v>30</v>
      </c>
      <c r="T26" s="7">
        <v>94</v>
      </c>
      <c r="U26" s="7">
        <v>32</v>
      </c>
      <c r="V26" s="7">
        <v>100</v>
      </c>
      <c r="W26" s="7">
        <v>28</v>
      </c>
      <c r="X26" s="7">
        <v>88</v>
      </c>
      <c r="Y26" s="7">
        <v>28</v>
      </c>
      <c r="Z26" s="7">
        <v>100</v>
      </c>
      <c r="AA26" s="7">
        <v>8</v>
      </c>
      <c r="AB26" s="7">
        <v>89</v>
      </c>
      <c r="AC26" s="7">
        <v>428</v>
      </c>
      <c r="AD26" s="7">
        <v>102</v>
      </c>
      <c r="AE26" s="11">
        <f t="shared" si="0"/>
        <v>530</v>
      </c>
      <c r="AF26" s="13">
        <f t="shared" si="1"/>
        <v>97.96672828096118</v>
      </c>
    </row>
    <row r="27" spans="1:32" ht="15">
      <c r="A27" s="7">
        <v>22</v>
      </c>
      <c r="B27" s="7">
        <v>1641121126</v>
      </c>
      <c r="C27" s="7">
        <v>167887910</v>
      </c>
      <c r="D27" s="7" t="s">
        <v>38</v>
      </c>
      <c r="E27" s="7">
        <v>28</v>
      </c>
      <c r="F27" s="7">
        <v>93</v>
      </c>
      <c r="G27" s="7">
        <v>96</v>
      </c>
      <c r="H27" s="7">
        <v>80</v>
      </c>
      <c r="I27" s="7">
        <v>28</v>
      </c>
      <c r="J27" s="7">
        <v>93</v>
      </c>
      <c r="K27" s="7">
        <v>28</v>
      </c>
      <c r="L27" s="7">
        <v>88</v>
      </c>
      <c r="M27" s="7">
        <v>30</v>
      </c>
      <c r="N27" s="7">
        <v>100</v>
      </c>
      <c r="O27" s="7">
        <v>32</v>
      </c>
      <c r="P27" s="7">
        <v>100</v>
      </c>
      <c r="Q27" s="7">
        <v>30</v>
      </c>
      <c r="R27" s="7">
        <v>94</v>
      </c>
      <c r="S27" s="7">
        <v>30</v>
      </c>
      <c r="T27" s="7">
        <v>94</v>
      </c>
      <c r="U27" s="7">
        <v>30</v>
      </c>
      <c r="V27" s="7">
        <v>94</v>
      </c>
      <c r="W27" s="7">
        <v>28</v>
      </c>
      <c r="X27" s="7">
        <v>88</v>
      </c>
      <c r="Y27" s="7">
        <v>26</v>
      </c>
      <c r="Z27" s="7">
        <v>93</v>
      </c>
      <c r="AA27" s="7">
        <v>6</v>
      </c>
      <c r="AB27" s="7">
        <v>67</v>
      </c>
      <c r="AC27" s="7">
        <v>392</v>
      </c>
      <c r="AD27" s="7">
        <v>102</v>
      </c>
      <c r="AE27" s="11">
        <f t="shared" si="0"/>
        <v>494</v>
      </c>
      <c r="AF27" s="13">
        <f t="shared" si="1"/>
        <v>91.31238447319778</v>
      </c>
    </row>
    <row r="28" spans="1:32" ht="15">
      <c r="A28" s="7">
        <v>23</v>
      </c>
      <c r="B28" s="7">
        <v>1641121127</v>
      </c>
      <c r="C28" s="7">
        <v>167887927</v>
      </c>
      <c r="D28" s="7" t="s">
        <v>39</v>
      </c>
      <c r="E28" s="7">
        <v>30</v>
      </c>
      <c r="F28" s="7">
        <v>100</v>
      </c>
      <c r="G28" s="7">
        <v>100</v>
      </c>
      <c r="H28" s="7">
        <v>83</v>
      </c>
      <c r="I28" s="7">
        <v>26</v>
      </c>
      <c r="J28" s="7">
        <v>87</v>
      </c>
      <c r="K28" s="7">
        <v>28</v>
      </c>
      <c r="L28" s="7">
        <v>88</v>
      </c>
      <c r="M28" s="7">
        <v>28</v>
      </c>
      <c r="N28" s="7">
        <v>93</v>
      </c>
      <c r="O28" s="7">
        <v>30</v>
      </c>
      <c r="P28" s="7">
        <v>94</v>
      </c>
      <c r="Q28" s="7">
        <v>26</v>
      </c>
      <c r="R28" s="7">
        <v>81</v>
      </c>
      <c r="S28" s="7">
        <v>26</v>
      </c>
      <c r="T28" s="7">
        <v>81</v>
      </c>
      <c r="U28" s="7">
        <v>28</v>
      </c>
      <c r="V28" s="7">
        <v>88</v>
      </c>
      <c r="W28" s="7">
        <v>24</v>
      </c>
      <c r="X28" s="7">
        <v>75</v>
      </c>
      <c r="Y28" s="7">
        <v>18</v>
      </c>
      <c r="Z28" s="7">
        <v>64</v>
      </c>
      <c r="AA28" s="7">
        <v>4</v>
      </c>
      <c r="AB28" s="7">
        <v>44</v>
      </c>
      <c r="AC28" s="7">
        <v>368</v>
      </c>
      <c r="AD28" s="7">
        <v>102</v>
      </c>
      <c r="AE28" s="11">
        <f t="shared" si="0"/>
        <v>470</v>
      </c>
      <c r="AF28" s="13">
        <f t="shared" si="1"/>
        <v>86.87615526802219</v>
      </c>
    </row>
    <row r="29" spans="1:32" ht="15">
      <c r="A29" s="7">
        <v>24</v>
      </c>
      <c r="B29" s="7">
        <v>1641121128</v>
      </c>
      <c r="C29" s="7">
        <v>167887934</v>
      </c>
      <c r="D29" s="7" t="s">
        <v>40</v>
      </c>
      <c r="E29" s="7">
        <v>28</v>
      </c>
      <c r="F29" s="7">
        <v>93</v>
      </c>
      <c r="G29" s="7">
        <v>100</v>
      </c>
      <c r="H29" s="7">
        <v>83</v>
      </c>
      <c r="I29" s="7">
        <v>26</v>
      </c>
      <c r="J29" s="7">
        <v>87</v>
      </c>
      <c r="K29" s="7">
        <v>26</v>
      </c>
      <c r="L29" s="7">
        <v>81</v>
      </c>
      <c r="M29" s="7">
        <v>22</v>
      </c>
      <c r="N29" s="7">
        <v>73</v>
      </c>
      <c r="O29" s="7">
        <v>26</v>
      </c>
      <c r="P29" s="7">
        <v>81</v>
      </c>
      <c r="Q29" s="7">
        <v>24</v>
      </c>
      <c r="R29" s="7">
        <v>75</v>
      </c>
      <c r="S29" s="7">
        <v>26</v>
      </c>
      <c r="T29" s="7">
        <v>81</v>
      </c>
      <c r="U29" s="7">
        <v>28</v>
      </c>
      <c r="V29" s="7">
        <v>88</v>
      </c>
      <c r="W29" s="7">
        <v>24</v>
      </c>
      <c r="X29" s="7">
        <v>75</v>
      </c>
      <c r="Y29" s="7">
        <v>20</v>
      </c>
      <c r="Z29" s="7">
        <v>71</v>
      </c>
      <c r="AA29" s="7">
        <v>8</v>
      </c>
      <c r="AB29" s="7">
        <v>89</v>
      </c>
      <c r="AC29" s="7">
        <v>358</v>
      </c>
      <c r="AD29" s="7">
        <v>102</v>
      </c>
      <c r="AE29" s="11">
        <f t="shared" si="0"/>
        <v>460</v>
      </c>
      <c r="AF29" s="13">
        <f t="shared" si="1"/>
        <v>85.02772643253235</v>
      </c>
    </row>
  </sheetData>
  <sheetProtection/>
  <mergeCells count="3">
    <mergeCell ref="A1:AC1"/>
    <mergeCell ref="A2:AC2"/>
    <mergeCell ref="A4:A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5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60" zoomScalePageLayoutView="0" workbookViewId="0" topLeftCell="D1">
      <selection activeCell="AC8" sqref="AC8"/>
    </sheetView>
  </sheetViews>
  <sheetFormatPr defaultColWidth="5.7109375" defaultRowHeight="15"/>
  <cols>
    <col min="1" max="1" width="3.57421875" style="0" customWidth="1"/>
    <col min="2" max="2" width="11.00390625" style="0" customWidth="1"/>
    <col min="3" max="3" width="11.140625" style="0" customWidth="1"/>
    <col min="4" max="4" width="19.8515625" style="0" customWidth="1"/>
    <col min="5" max="29" width="5.7109375" style="0" customWidth="1"/>
    <col min="30" max="30" width="5.7109375" style="1" customWidth="1"/>
  </cols>
  <sheetData>
    <row r="1" spans="1:29" ht="1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>
      <c r="A2" s="9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1"/>
      <c r="B3" s="2"/>
      <c r="C3" s="1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>
      <c r="A4" s="10" t="s">
        <v>125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2" s="5" customFormat="1" ht="60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5</v>
      </c>
      <c r="I5" s="6" t="s">
        <v>7</v>
      </c>
      <c r="J5" s="6" t="s">
        <v>5</v>
      </c>
      <c r="K5" s="6" t="s">
        <v>8</v>
      </c>
      <c r="L5" s="6" t="s">
        <v>5</v>
      </c>
      <c r="M5" s="6" t="s">
        <v>9</v>
      </c>
      <c r="N5" s="6" t="s">
        <v>5</v>
      </c>
      <c r="O5" s="6" t="s">
        <v>10</v>
      </c>
      <c r="P5" s="6" t="s">
        <v>5</v>
      </c>
      <c r="Q5" s="6" t="s">
        <v>11</v>
      </c>
      <c r="R5" s="6" t="s">
        <v>5</v>
      </c>
      <c r="S5" s="6" t="s">
        <v>12</v>
      </c>
      <c r="T5" s="6" t="s">
        <v>5</v>
      </c>
      <c r="U5" s="6" t="s">
        <v>41</v>
      </c>
      <c r="V5" s="6" t="s">
        <v>5</v>
      </c>
      <c r="W5" s="6" t="s">
        <v>14</v>
      </c>
      <c r="X5" s="6" t="s">
        <v>5</v>
      </c>
      <c r="Y5" s="6" t="s">
        <v>15</v>
      </c>
      <c r="Z5" s="6" t="s">
        <v>5</v>
      </c>
      <c r="AA5" s="6" t="s">
        <v>16</v>
      </c>
      <c r="AB5" s="6" t="s">
        <v>5</v>
      </c>
      <c r="AC5" s="6" t="s">
        <v>134</v>
      </c>
      <c r="AD5" s="6" t="s">
        <v>127</v>
      </c>
      <c r="AE5" s="8" t="s">
        <v>130</v>
      </c>
      <c r="AF5" s="12" t="s">
        <v>129</v>
      </c>
    </row>
    <row r="6" spans="1:32" ht="15">
      <c r="A6" s="7">
        <v>1</v>
      </c>
      <c r="B6" s="7">
        <v>1641121129</v>
      </c>
      <c r="C6" s="7">
        <v>167887941</v>
      </c>
      <c r="D6" s="7" t="s">
        <v>42</v>
      </c>
      <c r="E6" s="7">
        <v>26</v>
      </c>
      <c r="F6" s="7">
        <v>87</v>
      </c>
      <c r="G6" s="7">
        <v>104</v>
      </c>
      <c r="H6" s="7">
        <v>87</v>
      </c>
      <c r="I6" s="7">
        <v>26</v>
      </c>
      <c r="J6" s="7">
        <v>87</v>
      </c>
      <c r="K6" s="7">
        <v>28</v>
      </c>
      <c r="L6" s="7">
        <v>88</v>
      </c>
      <c r="M6" s="7">
        <v>26</v>
      </c>
      <c r="N6" s="7">
        <v>87</v>
      </c>
      <c r="O6" s="7">
        <v>26</v>
      </c>
      <c r="P6" s="7">
        <v>81</v>
      </c>
      <c r="Q6" s="7">
        <v>28</v>
      </c>
      <c r="R6" s="7">
        <v>88</v>
      </c>
      <c r="S6" s="7">
        <v>28</v>
      </c>
      <c r="T6" s="7">
        <v>88</v>
      </c>
      <c r="U6" s="7">
        <v>34</v>
      </c>
      <c r="V6" s="7">
        <v>100</v>
      </c>
      <c r="W6" s="7">
        <v>26</v>
      </c>
      <c r="X6" s="7">
        <v>81</v>
      </c>
      <c r="Y6" s="7">
        <v>20</v>
      </c>
      <c r="Z6" s="7">
        <v>71</v>
      </c>
      <c r="AA6" s="7">
        <v>7</v>
      </c>
      <c r="AB6" s="7">
        <v>78</v>
      </c>
      <c r="AC6" s="7">
        <v>379</v>
      </c>
      <c r="AD6" s="7">
        <v>102</v>
      </c>
      <c r="AE6" s="11">
        <f>AC6+AD6</f>
        <v>481</v>
      </c>
      <c r="AF6" s="13">
        <f>AE6/543*100</f>
        <v>88.58195211786372</v>
      </c>
    </row>
    <row r="7" spans="1:32" ht="15">
      <c r="A7" s="7">
        <v>2</v>
      </c>
      <c r="B7" s="7">
        <v>1641121130</v>
      </c>
      <c r="C7" s="7">
        <v>167887959</v>
      </c>
      <c r="D7" s="7" t="s">
        <v>43</v>
      </c>
      <c r="E7" s="7">
        <v>26</v>
      </c>
      <c r="F7" s="7">
        <v>87</v>
      </c>
      <c r="G7" s="7">
        <v>96</v>
      </c>
      <c r="H7" s="7">
        <v>80</v>
      </c>
      <c r="I7" s="7">
        <v>26</v>
      </c>
      <c r="J7" s="7">
        <v>87</v>
      </c>
      <c r="K7" s="7">
        <v>28</v>
      </c>
      <c r="L7" s="7">
        <v>88</v>
      </c>
      <c r="M7" s="7">
        <v>28</v>
      </c>
      <c r="N7" s="7">
        <v>93</v>
      </c>
      <c r="O7" s="7">
        <v>26</v>
      </c>
      <c r="P7" s="7">
        <v>81</v>
      </c>
      <c r="Q7" s="7">
        <v>28</v>
      </c>
      <c r="R7" s="7">
        <v>88</v>
      </c>
      <c r="S7" s="7">
        <v>28</v>
      </c>
      <c r="T7" s="7">
        <v>88</v>
      </c>
      <c r="U7" s="7">
        <v>34</v>
      </c>
      <c r="V7" s="7">
        <v>100</v>
      </c>
      <c r="W7" s="7">
        <v>26</v>
      </c>
      <c r="X7" s="7">
        <v>81</v>
      </c>
      <c r="Y7" s="7">
        <v>22</v>
      </c>
      <c r="Z7" s="7">
        <v>79</v>
      </c>
      <c r="AA7" s="7">
        <v>7</v>
      </c>
      <c r="AB7" s="7">
        <v>78</v>
      </c>
      <c r="AC7" s="7">
        <v>375</v>
      </c>
      <c r="AD7" s="7">
        <v>102</v>
      </c>
      <c r="AE7" s="11">
        <f aca="true" t="shared" si="0" ref="AE7:AE29">AC7+AD7</f>
        <v>477</v>
      </c>
      <c r="AF7" s="13">
        <f aca="true" t="shared" si="1" ref="AF7:AF29">AE7/543*100</f>
        <v>87.84530386740332</v>
      </c>
    </row>
    <row r="8" spans="1:32" ht="15">
      <c r="A8" s="7">
        <v>3</v>
      </c>
      <c r="B8" s="7">
        <v>1641121131</v>
      </c>
      <c r="C8" s="7">
        <v>167887966</v>
      </c>
      <c r="D8" s="7" t="s">
        <v>44</v>
      </c>
      <c r="E8" s="7">
        <v>30</v>
      </c>
      <c r="F8" s="7">
        <v>100</v>
      </c>
      <c r="G8" s="7">
        <v>104</v>
      </c>
      <c r="H8" s="7">
        <v>87</v>
      </c>
      <c r="I8" s="7">
        <v>26</v>
      </c>
      <c r="J8" s="7">
        <v>87</v>
      </c>
      <c r="K8" s="7">
        <v>28</v>
      </c>
      <c r="L8" s="7">
        <v>88</v>
      </c>
      <c r="M8" s="7">
        <v>30</v>
      </c>
      <c r="N8" s="7">
        <v>100</v>
      </c>
      <c r="O8" s="7">
        <v>26</v>
      </c>
      <c r="P8" s="7">
        <v>81</v>
      </c>
      <c r="Q8" s="7">
        <v>30</v>
      </c>
      <c r="R8" s="7">
        <v>94</v>
      </c>
      <c r="S8" s="7">
        <v>30</v>
      </c>
      <c r="T8" s="7">
        <v>94</v>
      </c>
      <c r="U8" s="7">
        <v>30</v>
      </c>
      <c r="V8" s="7">
        <v>88</v>
      </c>
      <c r="W8" s="7">
        <v>22</v>
      </c>
      <c r="X8" s="7">
        <v>69</v>
      </c>
      <c r="Y8" s="7">
        <v>26</v>
      </c>
      <c r="Z8" s="7">
        <v>93</v>
      </c>
      <c r="AA8" s="7">
        <v>5</v>
      </c>
      <c r="AB8" s="7">
        <v>56</v>
      </c>
      <c r="AC8" s="7">
        <v>387</v>
      </c>
      <c r="AD8" s="7">
        <v>102</v>
      </c>
      <c r="AE8" s="11">
        <f t="shared" si="0"/>
        <v>489</v>
      </c>
      <c r="AF8" s="13">
        <f t="shared" si="1"/>
        <v>90.05524861878453</v>
      </c>
    </row>
    <row r="9" spans="1:32" ht="15">
      <c r="A9" s="7">
        <v>4</v>
      </c>
      <c r="B9" s="7">
        <v>1641121133</v>
      </c>
      <c r="C9" s="7">
        <v>167887980</v>
      </c>
      <c r="D9" s="7" t="s">
        <v>45</v>
      </c>
      <c r="E9" s="7">
        <v>30</v>
      </c>
      <c r="F9" s="7">
        <v>100</v>
      </c>
      <c r="G9" s="7">
        <v>108</v>
      </c>
      <c r="H9" s="7">
        <v>90</v>
      </c>
      <c r="I9" s="7">
        <v>30</v>
      </c>
      <c r="J9" s="7">
        <v>100</v>
      </c>
      <c r="K9" s="7">
        <v>28</v>
      </c>
      <c r="L9" s="7">
        <v>88</v>
      </c>
      <c r="M9" s="7">
        <v>30</v>
      </c>
      <c r="N9" s="7">
        <v>100</v>
      </c>
      <c r="O9" s="7">
        <v>28</v>
      </c>
      <c r="P9" s="7">
        <v>88</v>
      </c>
      <c r="Q9" s="7">
        <v>28</v>
      </c>
      <c r="R9" s="7">
        <v>88</v>
      </c>
      <c r="S9" s="7">
        <v>30</v>
      </c>
      <c r="T9" s="7">
        <v>94</v>
      </c>
      <c r="U9" s="7">
        <v>32</v>
      </c>
      <c r="V9" s="7">
        <v>94</v>
      </c>
      <c r="W9" s="7">
        <v>28</v>
      </c>
      <c r="X9" s="7">
        <v>88</v>
      </c>
      <c r="Y9" s="7">
        <v>24</v>
      </c>
      <c r="Z9" s="7">
        <v>86</v>
      </c>
      <c r="AA9" s="7">
        <v>5</v>
      </c>
      <c r="AB9" s="7">
        <v>56</v>
      </c>
      <c r="AC9" s="7">
        <v>401</v>
      </c>
      <c r="AD9" s="7">
        <v>102</v>
      </c>
      <c r="AE9" s="11">
        <f t="shared" si="0"/>
        <v>503</v>
      </c>
      <c r="AF9" s="13">
        <f t="shared" si="1"/>
        <v>92.63351749539595</v>
      </c>
    </row>
    <row r="10" spans="1:32" ht="15">
      <c r="A10" s="7">
        <v>5</v>
      </c>
      <c r="B10" s="7">
        <v>1641121134</v>
      </c>
      <c r="C10" s="7">
        <v>167887998</v>
      </c>
      <c r="D10" s="7" t="s">
        <v>46</v>
      </c>
      <c r="E10" s="7">
        <v>22</v>
      </c>
      <c r="F10" s="7">
        <v>73</v>
      </c>
      <c r="G10" s="7">
        <v>96</v>
      </c>
      <c r="H10" s="7">
        <v>80</v>
      </c>
      <c r="I10" s="7">
        <v>30</v>
      </c>
      <c r="J10" s="7">
        <v>100</v>
      </c>
      <c r="K10" s="7">
        <v>16</v>
      </c>
      <c r="L10" s="7">
        <v>50</v>
      </c>
      <c r="M10" s="7">
        <v>26</v>
      </c>
      <c r="N10" s="7">
        <v>87</v>
      </c>
      <c r="O10" s="7">
        <v>24</v>
      </c>
      <c r="P10" s="7">
        <v>75</v>
      </c>
      <c r="Q10" s="7">
        <v>30</v>
      </c>
      <c r="R10" s="7">
        <v>94</v>
      </c>
      <c r="S10" s="7">
        <v>20</v>
      </c>
      <c r="T10" s="7">
        <v>63</v>
      </c>
      <c r="U10" s="7">
        <v>32</v>
      </c>
      <c r="V10" s="7">
        <v>94</v>
      </c>
      <c r="W10" s="7">
        <v>26</v>
      </c>
      <c r="X10" s="7">
        <v>81</v>
      </c>
      <c r="Y10" s="7">
        <v>18</v>
      </c>
      <c r="Z10" s="7">
        <v>64</v>
      </c>
      <c r="AA10" s="7">
        <v>6</v>
      </c>
      <c r="AB10" s="7">
        <v>67</v>
      </c>
      <c r="AC10" s="7">
        <v>346</v>
      </c>
      <c r="AD10" s="7">
        <v>102</v>
      </c>
      <c r="AE10" s="11">
        <f t="shared" si="0"/>
        <v>448</v>
      </c>
      <c r="AF10" s="13">
        <f t="shared" si="1"/>
        <v>82.50460405156538</v>
      </c>
    </row>
    <row r="11" spans="1:32" ht="15">
      <c r="A11" s="7">
        <v>6</v>
      </c>
      <c r="B11" s="7">
        <v>1641121135</v>
      </c>
      <c r="C11" s="7">
        <v>167888001</v>
      </c>
      <c r="D11" s="7" t="s">
        <v>47</v>
      </c>
      <c r="E11" s="7">
        <v>28</v>
      </c>
      <c r="F11" s="7">
        <v>93</v>
      </c>
      <c r="G11" s="7">
        <v>64</v>
      </c>
      <c r="H11" s="7">
        <v>53</v>
      </c>
      <c r="I11" s="7">
        <v>28</v>
      </c>
      <c r="J11" s="7">
        <v>93</v>
      </c>
      <c r="K11" s="7">
        <v>22</v>
      </c>
      <c r="L11" s="7">
        <v>69</v>
      </c>
      <c r="M11" s="7">
        <v>30</v>
      </c>
      <c r="N11" s="7">
        <v>100</v>
      </c>
      <c r="O11" s="7">
        <v>30</v>
      </c>
      <c r="P11" s="7">
        <v>94</v>
      </c>
      <c r="Q11" s="7">
        <v>30</v>
      </c>
      <c r="R11" s="7">
        <v>94</v>
      </c>
      <c r="S11" s="7">
        <v>28</v>
      </c>
      <c r="T11" s="7">
        <v>88</v>
      </c>
      <c r="U11" s="7">
        <v>32</v>
      </c>
      <c r="V11" s="7">
        <v>94</v>
      </c>
      <c r="W11" s="7">
        <v>28</v>
      </c>
      <c r="X11" s="7">
        <v>88</v>
      </c>
      <c r="Y11" s="7">
        <v>26</v>
      </c>
      <c r="Z11" s="7">
        <v>93</v>
      </c>
      <c r="AA11" s="7">
        <v>6</v>
      </c>
      <c r="AB11" s="7">
        <v>67</v>
      </c>
      <c r="AC11" s="7">
        <v>352</v>
      </c>
      <c r="AD11" s="7">
        <v>102</v>
      </c>
      <c r="AE11" s="11">
        <f t="shared" si="0"/>
        <v>454</v>
      </c>
      <c r="AF11" s="13">
        <f t="shared" si="1"/>
        <v>83.60957642725599</v>
      </c>
    </row>
    <row r="12" spans="1:32" ht="15">
      <c r="A12" s="7">
        <v>7</v>
      </c>
      <c r="B12" s="7">
        <v>1641121136</v>
      </c>
      <c r="C12" s="7">
        <v>167888019</v>
      </c>
      <c r="D12" s="7" t="s">
        <v>48</v>
      </c>
      <c r="E12" s="7">
        <v>24</v>
      </c>
      <c r="F12" s="7">
        <v>80</v>
      </c>
      <c r="G12" s="7">
        <v>116</v>
      </c>
      <c r="H12" s="7">
        <v>97</v>
      </c>
      <c r="I12" s="7">
        <v>30</v>
      </c>
      <c r="J12" s="7">
        <v>100</v>
      </c>
      <c r="K12" s="7">
        <v>28</v>
      </c>
      <c r="L12" s="7">
        <v>88</v>
      </c>
      <c r="M12" s="7">
        <v>26</v>
      </c>
      <c r="N12" s="7">
        <v>87</v>
      </c>
      <c r="O12" s="7">
        <v>30</v>
      </c>
      <c r="P12" s="7">
        <v>94</v>
      </c>
      <c r="Q12" s="7">
        <v>30</v>
      </c>
      <c r="R12" s="7">
        <v>94</v>
      </c>
      <c r="S12" s="7">
        <v>28</v>
      </c>
      <c r="T12" s="7">
        <v>88</v>
      </c>
      <c r="U12" s="7">
        <v>34</v>
      </c>
      <c r="V12" s="7">
        <v>100</v>
      </c>
      <c r="W12" s="7">
        <v>26</v>
      </c>
      <c r="X12" s="7">
        <v>81</v>
      </c>
      <c r="Y12" s="7">
        <v>20</v>
      </c>
      <c r="Z12" s="7">
        <v>71</v>
      </c>
      <c r="AA12" s="7">
        <v>5</v>
      </c>
      <c r="AB12" s="7">
        <v>56</v>
      </c>
      <c r="AC12" s="7">
        <v>397</v>
      </c>
      <c r="AD12" s="7">
        <v>102</v>
      </c>
      <c r="AE12" s="11">
        <f t="shared" si="0"/>
        <v>499</v>
      </c>
      <c r="AF12" s="13">
        <f t="shared" si="1"/>
        <v>91.89686924493554</v>
      </c>
    </row>
    <row r="13" spans="1:32" ht="15">
      <c r="A13" s="7">
        <v>8</v>
      </c>
      <c r="B13" s="7">
        <v>1641121137</v>
      </c>
      <c r="C13" s="7">
        <v>167888026</v>
      </c>
      <c r="D13" s="7" t="s">
        <v>49</v>
      </c>
      <c r="E13" s="7">
        <v>30</v>
      </c>
      <c r="F13" s="7">
        <v>100</v>
      </c>
      <c r="G13" s="7">
        <v>112</v>
      </c>
      <c r="H13" s="7">
        <v>93</v>
      </c>
      <c r="I13" s="7">
        <v>30</v>
      </c>
      <c r="J13" s="7">
        <v>100</v>
      </c>
      <c r="K13" s="7">
        <v>32</v>
      </c>
      <c r="L13" s="7">
        <v>100</v>
      </c>
      <c r="M13" s="7">
        <v>30</v>
      </c>
      <c r="N13" s="7">
        <v>100</v>
      </c>
      <c r="O13" s="7">
        <v>32</v>
      </c>
      <c r="P13" s="7">
        <v>100</v>
      </c>
      <c r="Q13" s="7">
        <v>30</v>
      </c>
      <c r="R13" s="7">
        <v>94</v>
      </c>
      <c r="S13" s="7">
        <v>32</v>
      </c>
      <c r="T13" s="7">
        <v>100</v>
      </c>
      <c r="U13" s="7">
        <v>34</v>
      </c>
      <c r="V13" s="7">
        <v>100</v>
      </c>
      <c r="W13" s="7">
        <v>28</v>
      </c>
      <c r="X13" s="7">
        <v>88</v>
      </c>
      <c r="Y13" s="7">
        <v>26</v>
      </c>
      <c r="Z13" s="7">
        <v>93</v>
      </c>
      <c r="AA13" s="7">
        <v>9</v>
      </c>
      <c r="AB13" s="7">
        <v>100</v>
      </c>
      <c r="AC13" s="7">
        <v>425</v>
      </c>
      <c r="AD13" s="7">
        <v>102</v>
      </c>
      <c r="AE13" s="11">
        <f t="shared" si="0"/>
        <v>527</v>
      </c>
      <c r="AF13" s="13">
        <f t="shared" si="1"/>
        <v>97.05340699815838</v>
      </c>
    </row>
    <row r="14" spans="1:32" ht="15">
      <c r="A14" s="7">
        <v>9</v>
      </c>
      <c r="B14" s="7">
        <v>1641121139</v>
      </c>
      <c r="C14" s="7">
        <v>167888040</v>
      </c>
      <c r="D14" s="7" t="s">
        <v>50</v>
      </c>
      <c r="E14" s="7">
        <v>30</v>
      </c>
      <c r="F14" s="7">
        <v>100</v>
      </c>
      <c r="G14" s="7">
        <v>120</v>
      </c>
      <c r="H14" s="7">
        <v>100</v>
      </c>
      <c r="I14" s="7">
        <v>30</v>
      </c>
      <c r="J14" s="7">
        <v>100</v>
      </c>
      <c r="K14" s="7">
        <v>32</v>
      </c>
      <c r="L14" s="7">
        <v>100</v>
      </c>
      <c r="M14" s="7">
        <v>30</v>
      </c>
      <c r="N14" s="7">
        <v>100</v>
      </c>
      <c r="O14" s="7">
        <v>32</v>
      </c>
      <c r="P14" s="7">
        <v>100</v>
      </c>
      <c r="Q14" s="7">
        <v>32</v>
      </c>
      <c r="R14" s="7">
        <v>100</v>
      </c>
      <c r="S14" s="7">
        <v>32</v>
      </c>
      <c r="T14" s="7">
        <v>100</v>
      </c>
      <c r="U14" s="7">
        <v>34</v>
      </c>
      <c r="V14" s="7">
        <v>100</v>
      </c>
      <c r="W14" s="7">
        <v>32</v>
      </c>
      <c r="X14" s="7">
        <v>100</v>
      </c>
      <c r="Y14" s="7">
        <v>28</v>
      </c>
      <c r="Z14" s="7">
        <v>100</v>
      </c>
      <c r="AA14" s="7">
        <v>8</v>
      </c>
      <c r="AB14" s="7">
        <v>89</v>
      </c>
      <c r="AC14" s="7">
        <v>440</v>
      </c>
      <c r="AD14" s="7">
        <v>102</v>
      </c>
      <c r="AE14" s="11">
        <f t="shared" si="0"/>
        <v>542</v>
      </c>
      <c r="AF14" s="13">
        <f t="shared" si="1"/>
        <v>99.8158379373849</v>
      </c>
    </row>
    <row r="15" spans="1:32" ht="15">
      <c r="A15" s="7">
        <v>10</v>
      </c>
      <c r="B15" s="7">
        <v>1641121142</v>
      </c>
      <c r="C15" s="7">
        <v>167888072</v>
      </c>
      <c r="D15" s="7" t="s">
        <v>51</v>
      </c>
      <c r="E15" s="7">
        <v>10</v>
      </c>
      <c r="F15" s="7">
        <v>33</v>
      </c>
      <c r="G15" s="7">
        <v>80</v>
      </c>
      <c r="H15" s="7">
        <v>67</v>
      </c>
      <c r="I15" s="7">
        <v>28</v>
      </c>
      <c r="J15" s="7">
        <v>93</v>
      </c>
      <c r="K15" s="7">
        <v>18</v>
      </c>
      <c r="L15" s="7">
        <v>56</v>
      </c>
      <c r="M15" s="7">
        <v>14</v>
      </c>
      <c r="N15" s="7">
        <v>47</v>
      </c>
      <c r="O15" s="7">
        <v>22</v>
      </c>
      <c r="P15" s="7">
        <v>69</v>
      </c>
      <c r="Q15" s="7">
        <v>18</v>
      </c>
      <c r="R15" s="7">
        <v>56</v>
      </c>
      <c r="S15" s="7">
        <v>18</v>
      </c>
      <c r="T15" s="7">
        <v>56</v>
      </c>
      <c r="U15" s="7">
        <v>24</v>
      </c>
      <c r="V15" s="7">
        <v>71</v>
      </c>
      <c r="W15" s="7">
        <v>22</v>
      </c>
      <c r="X15" s="7">
        <v>69</v>
      </c>
      <c r="Y15" s="7">
        <v>8</v>
      </c>
      <c r="Z15" s="7">
        <v>29</v>
      </c>
      <c r="AA15" s="7">
        <v>5</v>
      </c>
      <c r="AB15" s="7">
        <v>56</v>
      </c>
      <c r="AC15" s="7">
        <v>267</v>
      </c>
      <c r="AD15" s="7">
        <v>102</v>
      </c>
      <c r="AE15" s="11">
        <f t="shared" si="0"/>
        <v>369</v>
      </c>
      <c r="AF15" s="13">
        <f t="shared" si="1"/>
        <v>67.95580110497238</v>
      </c>
    </row>
    <row r="16" spans="1:32" ht="15">
      <c r="A16" s="7">
        <v>11</v>
      </c>
      <c r="B16" s="7">
        <v>1641121143</v>
      </c>
      <c r="C16" s="7">
        <v>167888080</v>
      </c>
      <c r="D16" s="7" t="s">
        <v>52</v>
      </c>
      <c r="E16" s="7">
        <v>22</v>
      </c>
      <c r="F16" s="7">
        <v>73</v>
      </c>
      <c r="G16" s="7">
        <v>80</v>
      </c>
      <c r="H16" s="7">
        <v>67</v>
      </c>
      <c r="I16" s="7">
        <v>30</v>
      </c>
      <c r="J16" s="7">
        <v>100</v>
      </c>
      <c r="K16" s="7">
        <v>22</v>
      </c>
      <c r="L16" s="7">
        <v>69</v>
      </c>
      <c r="M16" s="7">
        <v>26</v>
      </c>
      <c r="N16" s="7">
        <v>87</v>
      </c>
      <c r="O16" s="7">
        <v>26</v>
      </c>
      <c r="P16" s="7">
        <v>81</v>
      </c>
      <c r="Q16" s="7">
        <v>24</v>
      </c>
      <c r="R16" s="7">
        <v>75</v>
      </c>
      <c r="S16" s="7">
        <v>22</v>
      </c>
      <c r="T16" s="7">
        <v>69</v>
      </c>
      <c r="U16" s="7">
        <v>30</v>
      </c>
      <c r="V16" s="7">
        <v>88</v>
      </c>
      <c r="W16" s="7">
        <v>22</v>
      </c>
      <c r="X16" s="7">
        <v>69</v>
      </c>
      <c r="Y16" s="7">
        <v>22</v>
      </c>
      <c r="Z16" s="7">
        <v>79</v>
      </c>
      <c r="AA16" s="7">
        <v>6</v>
      </c>
      <c r="AB16" s="7">
        <v>67</v>
      </c>
      <c r="AC16" s="7">
        <v>332</v>
      </c>
      <c r="AD16" s="7">
        <v>102</v>
      </c>
      <c r="AE16" s="11">
        <f t="shared" si="0"/>
        <v>434</v>
      </c>
      <c r="AF16" s="13">
        <f t="shared" si="1"/>
        <v>79.92633517495395</v>
      </c>
    </row>
    <row r="17" spans="1:32" ht="15">
      <c r="A17" s="7">
        <v>12</v>
      </c>
      <c r="B17" s="7">
        <v>1641121145</v>
      </c>
      <c r="C17" s="7">
        <v>167888105</v>
      </c>
      <c r="D17" s="7" t="s">
        <v>53</v>
      </c>
      <c r="E17" s="7">
        <v>22</v>
      </c>
      <c r="F17" s="7">
        <v>73</v>
      </c>
      <c r="G17" s="7">
        <v>80</v>
      </c>
      <c r="H17" s="7">
        <v>67</v>
      </c>
      <c r="I17" s="7">
        <v>24</v>
      </c>
      <c r="J17" s="7">
        <v>80</v>
      </c>
      <c r="K17" s="7">
        <v>30</v>
      </c>
      <c r="L17" s="7">
        <v>94</v>
      </c>
      <c r="M17" s="7">
        <v>22</v>
      </c>
      <c r="N17" s="7">
        <v>73</v>
      </c>
      <c r="O17" s="7">
        <v>28</v>
      </c>
      <c r="P17" s="7">
        <v>88</v>
      </c>
      <c r="Q17" s="7">
        <v>28</v>
      </c>
      <c r="R17" s="7">
        <v>88</v>
      </c>
      <c r="S17" s="7">
        <v>24</v>
      </c>
      <c r="T17" s="7">
        <v>75</v>
      </c>
      <c r="U17" s="7">
        <v>26</v>
      </c>
      <c r="V17" s="7">
        <v>76</v>
      </c>
      <c r="W17" s="7">
        <v>28</v>
      </c>
      <c r="X17" s="7">
        <v>88</v>
      </c>
      <c r="Y17" s="7">
        <v>22</v>
      </c>
      <c r="Z17" s="7">
        <v>79</v>
      </c>
      <c r="AA17" s="7">
        <v>5</v>
      </c>
      <c r="AB17" s="7">
        <v>56</v>
      </c>
      <c r="AC17" s="7">
        <v>339</v>
      </c>
      <c r="AD17" s="7">
        <v>102</v>
      </c>
      <c r="AE17" s="11">
        <f t="shared" si="0"/>
        <v>441</v>
      </c>
      <c r="AF17" s="13">
        <f t="shared" si="1"/>
        <v>81.21546961325967</v>
      </c>
    </row>
    <row r="18" spans="1:32" ht="15">
      <c r="A18" s="7">
        <v>13</v>
      </c>
      <c r="B18" s="7">
        <v>1641121146</v>
      </c>
      <c r="C18" s="7">
        <v>167888112</v>
      </c>
      <c r="D18" s="7" t="s">
        <v>54</v>
      </c>
      <c r="E18" s="7">
        <v>28</v>
      </c>
      <c r="F18" s="7">
        <v>93</v>
      </c>
      <c r="G18" s="7">
        <v>108</v>
      </c>
      <c r="H18" s="7">
        <v>90</v>
      </c>
      <c r="I18" s="7">
        <v>26</v>
      </c>
      <c r="J18" s="7">
        <v>87</v>
      </c>
      <c r="K18" s="7">
        <v>26</v>
      </c>
      <c r="L18" s="7">
        <v>81</v>
      </c>
      <c r="M18" s="7">
        <v>30</v>
      </c>
      <c r="N18" s="7">
        <v>100</v>
      </c>
      <c r="O18" s="7">
        <v>28</v>
      </c>
      <c r="P18" s="7">
        <v>88</v>
      </c>
      <c r="Q18" s="7">
        <v>30</v>
      </c>
      <c r="R18" s="7">
        <v>94</v>
      </c>
      <c r="S18" s="7">
        <v>30</v>
      </c>
      <c r="T18" s="7">
        <v>94</v>
      </c>
      <c r="U18" s="7">
        <v>34</v>
      </c>
      <c r="V18" s="7">
        <v>100</v>
      </c>
      <c r="W18" s="7">
        <v>30</v>
      </c>
      <c r="X18" s="7">
        <v>94</v>
      </c>
      <c r="Y18" s="7">
        <v>26</v>
      </c>
      <c r="Z18" s="7">
        <v>93</v>
      </c>
      <c r="AA18" s="7">
        <v>4</v>
      </c>
      <c r="AB18" s="7">
        <v>44</v>
      </c>
      <c r="AC18" s="7">
        <v>400</v>
      </c>
      <c r="AD18" s="7">
        <v>102</v>
      </c>
      <c r="AE18" s="11">
        <f t="shared" si="0"/>
        <v>502</v>
      </c>
      <c r="AF18" s="13">
        <f t="shared" si="1"/>
        <v>92.44935543278085</v>
      </c>
    </row>
    <row r="19" spans="1:32" ht="15">
      <c r="A19" s="7">
        <v>14</v>
      </c>
      <c r="B19" s="7">
        <v>1641121149</v>
      </c>
      <c r="C19" s="7">
        <v>167888144</v>
      </c>
      <c r="D19" s="7" t="s">
        <v>55</v>
      </c>
      <c r="E19" s="7">
        <v>30</v>
      </c>
      <c r="F19" s="7">
        <v>100</v>
      </c>
      <c r="G19" s="7">
        <v>120</v>
      </c>
      <c r="H19" s="7">
        <v>100</v>
      </c>
      <c r="I19" s="7">
        <v>30</v>
      </c>
      <c r="J19" s="7">
        <v>100</v>
      </c>
      <c r="K19" s="7">
        <v>32</v>
      </c>
      <c r="L19" s="7">
        <v>100</v>
      </c>
      <c r="M19" s="7">
        <v>30</v>
      </c>
      <c r="N19" s="7">
        <v>100</v>
      </c>
      <c r="O19" s="7">
        <v>32</v>
      </c>
      <c r="P19" s="7">
        <v>100</v>
      </c>
      <c r="Q19" s="7">
        <v>32</v>
      </c>
      <c r="R19" s="7">
        <v>100</v>
      </c>
      <c r="S19" s="7">
        <v>32</v>
      </c>
      <c r="T19" s="7">
        <v>100</v>
      </c>
      <c r="U19" s="7">
        <v>34</v>
      </c>
      <c r="V19" s="7">
        <v>100</v>
      </c>
      <c r="W19" s="7">
        <v>32</v>
      </c>
      <c r="X19" s="7">
        <v>100</v>
      </c>
      <c r="Y19" s="7">
        <v>28</v>
      </c>
      <c r="Z19" s="7">
        <v>100</v>
      </c>
      <c r="AA19" s="7">
        <v>9</v>
      </c>
      <c r="AB19" s="7">
        <v>100</v>
      </c>
      <c r="AC19" s="7">
        <v>441</v>
      </c>
      <c r="AD19" s="7">
        <v>102</v>
      </c>
      <c r="AE19" s="11">
        <f t="shared" si="0"/>
        <v>543</v>
      </c>
      <c r="AF19" s="13">
        <f t="shared" si="1"/>
        <v>100</v>
      </c>
    </row>
    <row r="20" spans="1:32" ht="15">
      <c r="A20" s="7">
        <v>15</v>
      </c>
      <c r="B20" s="7">
        <v>1641121150</v>
      </c>
      <c r="C20" s="7">
        <v>167888151</v>
      </c>
      <c r="D20" s="7" t="s">
        <v>56</v>
      </c>
      <c r="E20" s="7">
        <v>30</v>
      </c>
      <c r="F20" s="7">
        <v>100</v>
      </c>
      <c r="G20" s="7">
        <v>116</v>
      </c>
      <c r="H20" s="7">
        <v>97</v>
      </c>
      <c r="I20" s="7">
        <v>30</v>
      </c>
      <c r="J20" s="7">
        <v>100</v>
      </c>
      <c r="K20" s="7">
        <v>30</v>
      </c>
      <c r="L20" s="7">
        <v>94</v>
      </c>
      <c r="M20" s="7">
        <v>30</v>
      </c>
      <c r="N20" s="7">
        <v>100</v>
      </c>
      <c r="O20" s="7">
        <v>32</v>
      </c>
      <c r="P20" s="7">
        <v>100</v>
      </c>
      <c r="Q20" s="7">
        <v>32</v>
      </c>
      <c r="R20" s="7">
        <v>100</v>
      </c>
      <c r="S20" s="7">
        <v>32</v>
      </c>
      <c r="T20" s="7">
        <v>100</v>
      </c>
      <c r="U20" s="7">
        <v>34</v>
      </c>
      <c r="V20" s="7">
        <v>100</v>
      </c>
      <c r="W20" s="7">
        <v>28</v>
      </c>
      <c r="X20" s="7">
        <v>88</v>
      </c>
      <c r="Y20" s="7">
        <v>26</v>
      </c>
      <c r="Z20" s="7">
        <v>93</v>
      </c>
      <c r="AA20" s="7">
        <v>8</v>
      </c>
      <c r="AB20" s="7">
        <v>89</v>
      </c>
      <c r="AC20" s="7">
        <v>428</v>
      </c>
      <c r="AD20" s="7">
        <v>102</v>
      </c>
      <c r="AE20" s="11">
        <f t="shared" si="0"/>
        <v>530</v>
      </c>
      <c r="AF20" s="13">
        <f t="shared" si="1"/>
        <v>97.60589318600368</v>
      </c>
    </row>
    <row r="21" spans="1:32" ht="15">
      <c r="A21" s="7">
        <v>16</v>
      </c>
      <c r="B21" s="7">
        <v>1641121151</v>
      </c>
      <c r="C21" s="7">
        <v>167888169</v>
      </c>
      <c r="D21" s="7" t="s">
        <v>57</v>
      </c>
      <c r="E21" s="7">
        <v>24</v>
      </c>
      <c r="F21" s="7">
        <v>80</v>
      </c>
      <c r="G21" s="7">
        <v>112</v>
      </c>
      <c r="H21" s="7">
        <v>93</v>
      </c>
      <c r="I21" s="7">
        <v>30</v>
      </c>
      <c r="J21" s="7">
        <v>100</v>
      </c>
      <c r="K21" s="7">
        <v>24</v>
      </c>
      <c r="L21" s="7">
        <v>75</v>
      </c>
      <c r="M21" s="7">
        <v>24</v>
      </c>
      <c r="N21" s="7">
        <v>80</v>
      </c>
      <c r="O21" s="7">
        <v>26</v>
      </c>
      <c r="P21" s="7">
        <v>81</v>
      </c>
      <c r="Q21" s="7">
        <v>28</v>
      </c>
      <c r="R21" s="7">
        <v>88</v>
      </c>
      <c r="S21" s="7">
        <v>24</v>
      </c>
      <c r="T21" s="7">
        <v>75</v>
      </c>
      <c r="U21" s="7">
        <v>32</v>
      </c>
      <c r="V21" s="7">
        <v>94</v>
      </c>
      <c r="W21" s="7">
        <v>28</v>
      </c>
      <c r="X21" s="7">
        <v>88</v>
      </c>
      <c r="Y21" s="7">
        <v>20</v>
      </c>
      <c r="Z21" s="7">
        <v>71</v>
      </c>
      <c r="AA21" s="7">
        <v>8</v>
      </c>
      <c r="AB21" s="7">
        <v>89</v>
      </c>
      <c r="AC21" s="7">
        <v>380</v>
      </c>
      <c r="AD21" s="7">
        <v>102</v>
      </c>
      <c r="AE21" s="11">
        <f t="shared" si="0"/>
        <v>482</v>
      </c>
      <c r="AF21" s="13">
        <f t="shared" si="1"/>
        <v>88.76611418047882</v>
      </c>
    </row>
    <row r="22" spans="1:32" ht="15">
      <c r="A22" s="7">
        <v>17</v>
      </c>
      <c r="B22" s="7">
        <v>1641121152</v>
      </c>
      <c r="C22" s="7">
        <v>167888176</v>
      </c>
      <c r="D22" s="7" t="s">
        <v>58</v>
      </c>
      <c r="E22" s="7">
        <v>20</v>
      </c>
      <c r="F22" s="7">
        <v>67</v>
      </c>
      <c r="G22" s="7">
        <v>100</v>
      </c>
      <c r="H22" s="7">
        <v>83</v>
      </c>
      <c r="I22" s="7">
        <v>28</v>
      </c>
      <c r="J22" s="7">
        <v>93</v>
      </c>
      <c r="K22" s="7">
        <v>30</v>
      </c>
      <c r="L22" s="7">
        <v>94</v>
      </c>
      <c r="M22" s="7">
        <v>22</v>
      </c>
      <c r="N22" s="7">
        <v>73</v>
      </c>
      <c r="O22" s="7">
        <v>26</v>
      </c>
      <c r="P22" s="7">
        <v>81</v>
      </c>
      <c r="Q22" s="7">
        <v>18</v>
      </c>
      <c r="R22" s="7">
        <v>56</v>
      </c>
      <c r="S22" s="7">
        <v>22</v>
      </c>
      <c r="T22" s="7">
        <v>69</v>
      </c>
      <c r="U22" s="7">
        <v>28</v>
      </c>
      <c r="V22" s="7">
        <v>82</v>
      </c>
      <c r="W22" s="7">
        <v>24</v>
      </c>
      <c r="X22" s="7">
        <v>75</v>
      </c>
      <c r="Y22" s="7">
        <v>20</v>
      </c>
      <c r="Z22" s="7">
        <v>71</v>
      </c>
      <c r="AA22" s="7">
        <v>7</v>
      </c>
      <c r="AB22" s="7">
        <v>78</v>
      </c>
      <c r="AC22" s="7">
        <v>345</v>
      </c>
      <c r="AD22" s="7">
        <v>102</v>
      </c>
      <c r="AE22" s="11">
        <f t="shared" si="0"/>
        <v>447</v>
      </c>
      <c r="AF22" s="13">
        <f t="shared" si="1"/>
        <v>82.32044198895028</v>
      </c>
    </row>
    <row r="23" spans="1:32" ht="15">
      <c r="A23" s="7">
        <v>18</v>
      </c>
      <c r="B23" s="7">
        <v>1641121153</v>
      </c>
      <c r="C23" s="7">
        <v>167888183</v>
      </c>
      <c r="D23" s="7" t="s">
        <v>59</v>
      </c>
      <c r="E23" s="7">
        <v>26</v>
      </c>
      <c r="F23" s="7">
        <v>87</v>
      </c>
      <c r="G23" s="7">
        <v>96</v>
      </c>
      <c r="H23" s="7">
        <v>80</v>
      </c>
      <c r="I23" s="7">
        <v>30</v>
      </c>
      <c r="J23" s="7">
        <v>100</v>
      </c>
      <c r="K23" s="7">
        <v>30</v>
      </c>
      <c r="L23" s="7">
        <v>94</v>
      </c>
      <c r="M23" s="7">
        <v>26</v>
      </c>
      <c r="N23" s="7">
        <v>87</v>
      </c>
      <c r="O23" s="7">
        <v>30</v>
      </c>
      <c r="P23" s="7">
        <v>94</v>
      </c>
      <c r="Q23" s="7">
        <v>32</v>
      </c>
      <c r="R23" s="7">
        <v>100</v>
      </c>
      <c r="S23" s="7">
        <v>32</v>
      </c>
      <c r="T23" s="7">
        <v>100</v>
      </c>
      <c r="U23" s="7">
        <v>34</v>
      </c>
      <c r="V23" s="7">
        <v>100</v>
      </c>
      <c r="W23" s="7">
        <v>26</v>
      </c>
      <c r="X23" s="7">
        <v>81</v>
      </c>
      <c r="Y23" s="7">
        <v>22</v>
      </c>
      <c r="Z23" s="7">
        <v>79</v>
      </c>
      <c r="AA23" s="7">
        <v>5</v>
      </c>
      <c r="AB23" s="7">
        <v>56</v>
      </c>
      <c r="AC23" s="7">
        <v>389</v>
      </c>
      <c r="AD23" s="7">
        <v>102</v>
      </c>
      <c r="AE23" s="11">
        <f t="shared" si="0"/>
        <v>491</v>
      </c>
      <c r="AF23" s="13">
        <f t="shared" si="1"/>
        <v>90.42357274401473</v>
      </c>
    </row>
    <row r="24" spans="1:32" ht="15">
      <c r="A24" s="7">
        <v>19</v>
      </c>
      <c r="B24" s="7">
        <v>1641121154</v>
      </c>
      <c r="C24" s="7">
        <v>167888190</v>
      </c>
      <c r="D24" s="7" t="s">
        <v>60</v>
      </c>
      <c r="E24" s="7">
        <v>30</v>
      </c>
      <c r="F24" s="7">
        <v>100</v>
      </c>
      <c r="G24" s="7">
        <v>116</v>
      </c>
      <c r="H24" s="7">
        <v>97</v>
      </c>
      <c r="I24" s="7">
        <v>30</v>
      </c>
      <c r="J24" s="7">
        <v>100</v>
      </c>
      <c r="K24" s="7">
        <v>32</v>
      </c>
      <c r="L24" s="7">
        <v>100</v>
      </c>
      <c r="M24" s="7">
        <v>30</v>
      </c>
      <c r="N24" s="7">
        <v>100</v>
      </c>
      <c r="O24" s="7">
        <v>32</v>
      </c>
      <c r="P24" s="7">
        <v>100</v>
      </c>
      <c r="Q24" s="7">
        <v>32</v>
      </c>
      <c r="R24" s="7">
        <v>100</v>
      </c>
      <c r="S24" s="7">
        <v>30</v>
      </c>
      <c r="T24" s="7">
        <v>94</v>
      </c>
      <c r="U24" s="7">
        <v>34</v>
      </c>
      <c r="V24" s="7">
        <v>100</v>
      </c>
      <c r="W24" s="7">
        <v>32</v>
      </c>
      <c r="X24" s="7">
        <v>100</v>
      </c>
      <c r="Y24" s="7">
        <v>28</v>
      </c>
      <c r="Z24" s="7">
        <v>100</v>
      </c>
      <c r="AA24" s="7">
        <v>9</v>
      </c>
      <c r="AB24" s="7">
        <v>100</v>
      </c>
      <c r="AC24" s="7">
        <v>435</v>
      </c>
      <c r="AD24" s="7">
        <v>102</v>
      </c>
      <c r="AE24" s="11">
        <f t="shared" si="0"/>
        <v>537</v>
      </c>
      <c r="AF24" s="13">
        <f t="shared" si="1"/>
        <v>98.89502762430939</v>
      </c>
    </row>
    <row r="25" spans="1:32" ht="15">
      <c r="A25" s="7">
        <v>20</v>
      </c>
      <c r="B25" s="7">
        <v>1641121155</v>
      </c>
      <c r="C25" s="7">
        <v>167888209</v>
      </c>
      <c r="D25" s="7" t="s">
        <v>61</v>
      </c>
      <c r="E25" s="7">
        <v>28</v>
      </c>
      <c r="F25" s="7">
        <v>93</v>
      </c>
      <c r="G25" s="7">
        <v>92</v>
      </c>
      <c r="H25" s="7">
        <v>77</v>
      </c>
      <c r="I25" s="7">
        <v>30</v>
      </c>
      <c r="J25" s="7">
        <v>100</v>
      </c>
      <c r="K25" s="7">
        <v>24</v>
      </c>
      <c r="L25" s="7">
        <v>75</v>
      </c>
      <c r="M25" s="7">
        <v>28</v>
      </c>
      <c r="N25" s="7">
        <v>93</v>
      </c>
      <c r="O25" s="7">
        <v>26</v>
      </c>
      <c r="P25" s="7">
        <v>81</v>
      </c>
      <c r="Q25" s="7">
        <v>28</v>
      </c>
      <c r="R25" s="7">
        <v>88</v>
      </c>
      <c r="S25" s="7">
        <v>26</v>
      </c>
      <c r="T25" s="7">
        <v>81</v>
      </c>
      <c r="U25" s="7">
        <v>26</v>
      </c>
      <c r="V25" s="7">
        <v>76</v>
      </c>
      <c r="W25" s="7">
        <v>28</v>
      </c>
      <c r="X25" s="7">
        <v>88</v>
      </c>
      <c r="Y25" s="7">
        <v>24</v>
      </c>
      <c r="Z25" s="7">
        <v>86</v>
      </c>
      <c r="AA25" s="7">
        <v>4</v>
      </c>
      <c r="AB25" s="7">
        <v>44</v>
      </c>
      <c r="AC25" s="7">
        <v>364</v>
      </c>
      <c r="AD25" s="7">
        <v>102</v>
      </c>
      <c r="AE25" s="11">
        <f t="shared" si="0"/>
        <v>466</v>
      </c>
      <c r="AF25" s="13">
        <f t="shared" si="1"/>
        <v>85.8195211786372</v>
      </c>
    </row>
    <row r="26" spans="1:32" ht="15">
      <c r="A26" s="7">
        <v>21</v>
      </c>
      <c r="B26" s="7">
        <v>1641121156</v>
      </c>
      <c r="C26" s="7">
        <v>167888216</v>
      </c>
      <c r="D26" s="7" t="s">
        <v>62</v>
      </c>
      <c r="E26" s="7">
        <v>26</v>
      </c>
      <c r="F26" s="7">
        <v>87</v>
      </c>
      <c r="G26" s="7">
        <v>88</v>
      </c>
      <c r="H26" s="7">
        <v>73</v>
      </c>
      <c r="I26" s="7">
        <v>26</v>
      </c>
      <c r="J26" s="7">
        <v>87</v>
      </c>
      <c r="K26" s="7">
        <v>22</v>
      </c>
      <c r="L26" s="7">
        <v>69</v>
      </c>
      <c r="M26" s="7">
        <v>26</v>
      </c>
      <c r="N26" s="7">
        <v>87</v>
      </c>
      <c r="O26" s="7">
        <v>26</v>
      </c>
      <c r="P26" s="7">
        <v>81</v>
      </c>
      <c r="Q26" s="7">
        <v>22</v>
      </c>
      <c r="R26" s="7">
        <v>69</v>
      </c>
      <c r="S26" s="7">
        <v>24</v>
      </c>
      <c r="T26" s="7">
        <v>75</v>
      </c>
      <c r="U26" s="7">
        <v>30</v>
      </c>
      <c r="V26" s="7">
        <v>88</v>
      </c>
      <c r="W26" s="7">
        <v>18</v>
      </c>
      <c r="X26" s="7">
        <v>56</v>
      </c>
      <c r="Y26" s="7">
        <v>22</v>
      </c>
      <c r="Z26" s="7">
        <v>79</v>
      </c>
      <c r="AA26" s="7">
        <v>5</v>
      </c>
      <c r="AB26" s="7">
        <v>56</v>
      </c>
      <c r="AC26" s="7">
        <v>335</v>
      </c>
      <c r="AD26" s="7">
        <v>102</v>
      </c>
      <c r="AE26" s="11">
        <f t="shared" si="0"/>
        <v>437</v>
      </c>
      <c r="AF26" s="13">
        <f t="shared" si="1"/>
        <v>80.47882136279927</v>
      </c>
    </row>
    <row r="27" spans="1:32" ht="15">
      <c r="A27" s="7">
        <v>22</v>
      </c>
      <c r="B27" s="7">
        <v>1641121157</v>
      </c>
      <c r="C27" s="7">
        <v>167888223</v>
      </c>
      <c r="D27" s="7" t="s">
        <v>63</v>
      </c>
      <c r="E27" s="7">
        <v>22</v>
      </c>
      <c r="F27" s="7">
        <v>73</v>
      </c>
      <c r="G27" s="7">
        <v>84</v>
      </c>
      <c r="H27" s="7">
        <v>70</v>
      </c>
      <c r="I27" s="7">
        <v>26</v>
      </c>
      <c r="J27" s="7">
        <v>87</v>
      </c>
      <c r="K27" s="7">
        <v>22</v>
      </c>
      <c r="L27" s="7">
        <v>69</v>
      </c>
      <c r="M27" s="7">
        <v>28</v>
      </c>
      <c r="N27" s="7">
        <v>93</v>
      </c>
      <c r="O27" s="7">
        <v>28</v>
      </c>
      <c r="P27" s="7">
        <v>88</v>
      </c>
      <c r="Q27" s="7">
        <v>22</v>
      </c>
      <c r="R27" s="7">
        <v>69</v>
      </c>
      <c r="S27" s="7">
        <v>22</v>
      </c>
      <c r="T27" s="7">
        <v>69</v>
      </c>
      <c r="U27" s="7">
        <v>26</v>
      </c>
      <c r="V27" s="7">
        <v>76</v>
      </c>
      <c r="W27" s="7">
        <v>30</v>
      </c>
      <c r="X27" s="7">
        <v>94</v>
      </c>
      <c r="Y27" s="7">
        <v>24</v>
      </c>
      <c r="Z27" s="7">
        <v>86</v>
      </c>
      <c r="AA27" s="7">
        <v>5</v>
      </c>
      <c r="AB27" s="7">
        <v>56</v>
      </c>
      <c r="AC27" s="7">
        <v>339</v>
      </c>
      <c r="AD27" s="7">
        <v>102</v>
      </c>
      <c r="AE27" s="11">
        <f t="shared" si="0"/>
        <v>441</v>
      </c>
      <c r="AF27" s="13">
        <f t="shared" si="1"/>
        <v>81.21546961325967</v>
      </c>
    </row>
    <row r="28" spans="1:32" ht="15">
      <c r="A28" s="7">
        <v>23</v>
      </c>
      <c r="B28" s="7">
        <v>1641121158</v>
      </c>
      <c r="C28" s="7">
        <v>167888230</v>
      </c>
      <c r="D28" s="7" t="s">
        <v>64</v>
      </c>
      <c r="E28" s="7">
        <v>24</v>
      </c>
      <c r="F28" s="7">
        <v>80</v>
      </c>
      <c r="G28" s="7">
        <v>96</v>
      </c>
      <c r="H28" s="7">
        <v>80</v>
      </c>
      <c r="I28" s="7">
        <v>28</v>
      </c>
      <c r="J28" s="7">
        <v>93</v>
      </c>
      <c r="K28" s="7">
        <v>28</v>
      </c>
      <c r="L28" s="7">
        <v>88</v>
      </c>
      <c r="M28" s="7">
        <v>30</v>
      </c>
      <c r="N28" s="7">
        <v>100</v>
      </c>
      <c r="O28" s="7">
        <v>26</v>
      </c>
      <c r="P28" s="7">
        <v>81</v>
      </c>
      <c r="Q28" s="7">
        <v>28</v>
      </c>
      <c r="R28" s="7">
        <v>88</v>
      </c>
      <c r="S28" s="7">
        <v>28</v>
      </c>
      <c r="T28" s="7">
        <v>88</v>
      </c>
      <c r="U28" s="7">
        <v>30</v>
      </c>
      <c r="V28" s="7">
        <v>88</v>
      </c>
      <c r="W28" s="7">
        <v>28</v>
      </c>
      <c r="X28" s="7">
        <v>88</v>
      </c>
      <c r="Y28" s="7">
        <v>22</v>
      </c>
      <c r="Z28" s="7">
        <v>79</v>
      </c>
      <c r="AA28" s="7">
        <v>3</v>
      </c>
      <c r="AB28" s="7">
        <v>33</v>
      </c>
      <c r="AC28" s="7">
        <v>371</v>
      </c>
      <c r="AD28" s="7">
        <v>102</v>
      </c>
      <c r="AE28" s="11">
        <f t="shared" si="0"/>
        <v>473</v>
      </c>
      <c r="AF28" s="13">
        <f t="shared" si="1"/>
        <v>87.10865561694291</v>
      </c>
    </row>
    <row r="29" spans="1:32" ht="15">
      <c r="A29" s="7">
        <v>24</v>
      </c>
      <c r="B29" s="7">
        <v>1641121159</v>
      </c>
      <c r="C29" s="7">
        <v>167888248</v>
      </c>
      <c r="D29" s="7" t="s">
        <v>65</v>
      </c>
      <c r="E29" s="7">
        <v>24</v>
      </c>
      <c r="F29" s="7">
        <v>80</v>
      </c>
      <c r="G29" s="7">
        <v>104</v>
      </c>
      <c r="H29" s="7">
        <v>87</v>
      </c>
      <c r="I29" s="7">
        <v>30</v>
      </c>
      <c r="J29" s="7">
        <v>100</v>
      </c>
      <c r="K29" s="7">
        <v>28</v>
      </c>
      <c r="L29" s="7">
        <v>88</v>
      </c>
      <c r="M29" s="7">
        <v>24</v>
      </c>
      <c r="N29" s="7">
        <v>80</v>
      </c>
      <c r="O29" s="7">
        <v>28</v>
      </c>
      <c r="P29" s="7">
        <v>88</v>
      </c>
      <c r="Q29" s="7">
        <v>28</v>
      </c>
      <c r="R29" s="7">
        <v>88</v>
      </c>
      <c r="S29" s="7">
        <v>32</v>
      </c>
      <c r="T29" s="7">
        <v>100</v>
      </c>
      <c r="U29" s="7">
        <v>34</v>
      </c>
      <c r="V29" s="7">
        <v>100</v>
      </c>
      <c r="W29" s="7">
        <v>28</v>
      </c>
      <c r="X29" s="7">
        <v>88</v>
      </c>
      <c r="Y29" s="7">
        <v>22</v>
      </c>
      <c r="Z29" s="7">
        <v>79</v>
      </c>
      <c r="AA29" s="7">
        <v>3</v>
      </c>
      <c r="AB29" s="7">
        <v>33</v>
      </c>
      <c r="AC29" s="7">
        <v>385</v>
      </c>
      <c r="AD29" s="7">
        <v>102</v>
      </c>
      <c r="AE29" s="11">
        <f t="shared" si="0"/>
        <v>487</v>
      </c>
      <c r="AF29" s="13">
        <f t="shared" si="1"/>
        <v>89.68692449355433</v>
      </c>
    </row>
  </sheetData>
  <sheetProtection/>
  <mergeCells count="3">
    <mergeCell ref="A1:AC1"/>
    <mergeCell ref="A2:AC2"/>
    <mergeCell ref="A4:A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view="pageBreakPreview" zoomScale="60" zoomScalePageLayoutView="0" workbookViewId="0" topLeftCell="D1">
      <selection activeCell="AC9" sqref="AC9"/>
    </sheetView>
  </sheetViews>
  <sheetFormatPr defaultColWidth="5.7109375" defaultRowHeight="15"/>
  <cols>
    <col min="1" max="1" width="3.28125" style="0" customWidth="1"/>
    <col min="2" max="2" width="12.00390625" style="0" customWidth="1"/>
    <col min="3" max="3" width="10.00390625" style="0" customWidth="1"/>
    <col min="4" max="4" width="21.28125" style="0" customWidth="1"/>
    <col min="5" max="29" width="5.7109375" style="0" customWidth="1"/>
    <col min="30" max="30" width="5.7109375" style="1" customWidth="1"/>
  </cols>
  <sheetData>
    <row r="1" spans="1:29" ht="1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>
      <c r="A2" s="9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1"/>
      <c r="B3" s="2"/>
      <c r="C3" s="1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>
      <c r="A4" s="10" t="s">
        <v>126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2" s="5" customFormat="1" ht="60">
      <c r="A5" s="6" t="s">
        <v>0</v>
      </c>
      <c r="B5" s="6" t="s">
        <v>1</v>
      </c>
      <c r="C5" s="6" t="s">
        <v>2</v>
      </c>
      <c r="D5" s="6" t="s">
        <v>3</v>
      </c>
      <c r="E5" s="6" t="s">
        <v>66</v>
      </c>
      <c r="F5" s="6" t="s">
        <v>5</v>
      </c>
      <c r="G5" s="6" t="s">
        <v>67</v>
      </c>
      <c r="H5" s="6" t="s">
        <v>5</v>
      </c>
      <c r="I5" s="6" t="s">
        <v>7</v>
      </c>
      <c r="J5" s="6" t="s">
        <v>5</v>
      </c>
      <c r="K5" s="6" t="s">
        <v>68</v>
      </c>
      <c r="L5" s="6" t="s">
        <v>5</v>
      </c>
      <c r="M5" s="6" t="s">
        <v>69</v>
      </c>
      <c r="N5" s="6" t="s">
        <v>5</v>
      </c>
      <c r="O5" s="6" t="s">
        <v>10</v>
      </c>
      <c r="P5" s="6" t="s">
        <v>5</v>
      </c>
      <c r="Q5" s="6" t="s">
        <v>70</v>
      </c>
      <c r="R5" s="6" t="s">
        <v>5</v>
      </c>
      <c r="S5" s="6" t="s">
        <v>71</v>
      </c>
      <c r="T5" s="6" t="s">
        <v>5</v>
      </c>
      <c r="U5" s="6" t="s">
        <v>72</v>
      </c>
      <c r="V5" s="6" t="s">
        <v>5</v>
      </c>
      <c r="W5" s="6" t="s">
        <v>14</v>
      </c>
      <c r="X5" s="6" t="s">
        <v>5</v>
      </c>
      <c r="Y5" s="6" t="s">
        <v>73</v>
      </c>
      <c r="Z5" s="6" t="s">
        <v>5</v>
      </c>
      <c r="AA5" s="6" t="s">
        <v>74</v>
      </c>
      <c r="AB5" s="6" t="s">
        <v>5</v>
      </c>
      <c r="AC5" s="6" t="s">
        <v>133</v>
      </c>
      <c r="AD5" s="6" t="s">
        <v>127</v>
      </c>
      <c r="AE5" s="8" t="s">
        <v>128</v>
      </c>
      <c r="AF5" s="12" t="s">
        <v>129</v>
      </c>
    </row>
    <row r="6" spans="1:32" ht="15">
      <c r="A6" s="7">
        <v>1</v>
      </c>
      <c r="B6" s="7">
        <v>1641121161</v>
      </c>
      <c r="C6" s="7">
        <v>167888262</v>
      </c>
      <c r="D6" s="7" t="s">
        <v>75</v>
      </c>
      <c r="E6" s="7">
        <v>26</v>
      </c>
      <c r="F6" s="7">
        <v>81</v>
      </c>
      <c r="G6" s="7">
        <v>120</v>
      </c>
      <c r="H6" s="7">
        <v>97</v>
      </c>
      <c r="I6" s="7">
        <v>30</v>
      </c>
      <c r="J6" s="7">
        <v>100</v>
      </c>
      <c r="K6" s="7">
        <v>22</v>
      </c>
      <c r="L6" s="7">
        <v>79</v>
      </c>
      <c r="M6" s="7">
        <v>30</v>
      </c>
      <c r="N6" s="7">
        <v>94</v>
      </c>
      <c r="O6" s="7">
        <v>24</v>
      </c>
      <c r="P6" s="7">
        <v>75</v>
      </c>
      <c r="Q6" s="7">
        <v>28</v>
      </c>
      <c r="R6" s="7">
        <v>100</v>
      </c>
      <c r="S6" s="7">
        <v>26</v>
      </c>
      <c r="T6" s="7">
        <v>87</v>
      </c>
      <c r="U6" s="7">
        <v>28</v>
      </c>
      <c r="V6" s="7">
        <v>93</v>
      </c>
      <c r="W6" s="7">
        <v>24</v>
      </c>
      <c r="X6" s="7">
        <v>75</v>
      </c>
      <c r="Y6" s="7">
        <v>30</v>
      </c>
      <c r="Z6" s="7">
        <v>100</v>
      </c>
      <c r="AA6" s="7">
        <v>8</v>
      </c>
      <c r="AB6" s="7">
        <v>73</v>
      </c>
      <c r="AC6" s="7">
        <v>396</v>
      </c>
      <c r="AD6" s="7">
        <v>102</v>
      </c>
      <c r="AE6" s="11">
        <f>AC6+AD6</f>
        <v>498</v>
      </c>
      <c r="AF6" s="13">
        <f>AE6/541*100</f>
        <v>92.05175600739372</v>
      </c>
    </row>
    <row r="7" spans="1:32" ht="15">
      <c r="A7" s="7">
        <v>2</v>
      </c>
      <c r="B7" s="7">
        <v>1641121162</v>
      </c>
      <c r="C7" s="7">
        <v>167888270</v>
      </c>
      <c r="D7" s="7" t="s">
        <v>76</v>
      </c>
      <c r="E7" s="7">
        <v>30</v>
      </c>
      <c r="F7" s="7">
        <v>94</v>
      </c>
      <c r="G7" s="7">
        <v>118</v>
      </c>
      <c r="H7" s="7">
        <v>95</v>
      </c>
      <c r="I7" s="7">
        <v>30</v>
      </c>
      <c r="J7" s="7">
        <v>100</v>
      </c>
      <c r="K7" s="7">
        <v>26</v>
      </c>
      <c r="L7" s="7">
        <v>93</v>
      </c>
      <c r="M7" s="7">
        <v>32</v>
      </c>
      <c r="N7" s="7">
        <v>100</v>
      </c>
      <c r="O7" s="7">
        <v>32</v>
      </c>
      <c r="P7" s="7">
        <v>100</v>
      </c>
      <c r="Q7" s="7">
        <v>26</v>
      </c>
      <c r="R7" s="7">
        <v>93</v>
      </c>
      <c r="S7" s="7">
        <v>28</v>
      </c>
      <c r="T7" s="7">
        <v>93</v>
      </c>
      <c r="U7" s="7">
        <v>28</v>
      </c>
      <c r="V7" s="7">
        <v>93</v>
      </c>
      <c r="W7" s="7">
        <v>30</v>
      </c>
      <c r="X7" s="7">
        <v>94</v>
      </c>
      <c r="Y7" s="7">
        <v>26</v>
      </c>
      <c r="Z7" s="7">
        <v>87</v>
      </c>
      <c r="AA7" s="7">
        <v>9</v>
      </c>
      <c r="AB7" s="7">
        <v>82</v>
      </c>
      <c r="AC7" s="7">
        <v>415</v>
      </c>
      <c r="AD7" s="7">
        <v>102</v>
      </c>
      <c r="AE7" s="11">
        <f aca="true" t="shared" si="0" ref="AE7:AE29">AC7+AD7</f>
        <v>517</v>
      </c>
      <c r="AF7" s="13">
        <f aca="true" t="shared" si="1" ref="AF7:AF29">AE7/541*100</f>
        <v>95.56377079482439</v>
      </c>
    </row>
    <row r="8" spans="1:32" ht="15">
      <c r="A8" s="7">
        <v>3</v>
      </c>
      <c r="B8" s="7">
        <v>1641121163</v>
      </c>
      <c r="C8" s="7">
        <v>167888287</v>
      </c>
      <c r="D8" s="7" t="s">
        <v>77</v>
      </c>
      <c r="E8" s="7">
        <v>22</v>
      </c>
      <c r="F8" s="7">
        <v>69</v>
      </c>
      <c r="G8" s="7">
        <v>100</v>
      </c>
      <c r="H8" s="7">
        <v>81</v>
      </c>
      <c r="I8" s="7">
        <v>24</v>
      </c>
      <c r="J8" s="7">
        <v>80</v>
      </c>
      <c r="K8" s="7">
        <v>24</v>
      </c>
      <c r="L8" s="7">
        <v>86</v>
      </c>
      <c r="M8" s="7">
        <v>24</v>
      </c>
      <c r="N8" s="7">
        <v>75</v>
      </c>
      <c r="O8" s="7">
        <v>26</v>
      </c>
      <c r="P8" s="7">
        <v>81</v>
      </c>
      <c r="Q8" s="7">
        <v>24</v>
      </c>
      <c r="R8" s="7">
        <v>86</v>
      </c>
      <c r="S8" s="7">
        <v>22</v>
      </c>
      <c r="T8" s="7">
        <v>73</v>
      </c>
      <c r="U8" s="7">
        <v>22</v>
      </c>
      <c r="V8" s="7">
        <v>73</v>
      </c>
      <c r="W8" s="7">
        <v>22</v>
      </c>
      <c r="X8" s="7">
        <v>69</v>
      </c>
      <c r="Y8" s="7">
        <v>26</v>
      </c>
      <c r="Z8" s="7">
        <v>87</v>
      </c>
      <c r="AA8" s="7">
        <v>4</v>
      </c>
      <c r="AB8" s="7">
        <v>36</v>
      </c>
      <c r="AC8" s="7">
        <v>340</v>
      </c>
      <c r="AD8" s="7">
        <v>102</v>
      </c>
      <c r="AE8" s="11">
        <f t="shared" si="0"/>
        <v>442</v>
      </c>
      <c r="AF8" s="13">
        <f t="shared" si="1"/>
        <v>81.70055452865064</v>
      </c>
    </row>
    <row r="9" spans="1:32" ht="15">
      <c r="A9" s="7">
        <v>4</v>
      </c>
      <c r="B9" s="7">
        <v>1641121164</v>
      </c>
      <c r="C9" s="7">
        <v>167888294</v>
      </c>
      <c r="D9" s="7" t="s">
        <v>78</v>
      </c>
      <c r="E9" s="7">
        <v>26</v>
      </c>
      <c r="F9" s="7">
        <v>81</v>
      </c>
      <c r="G9" s="7">
        <v>120</v>
      </c>
      <c r="H9" s="7">
        <v>97</v>
      </c>
      <c r="I9" s="7">
        <v>26</v>
      </c>
      <c r="J9" s="7">
        <v>87</v>
      </c>
      <c r="K9" s="7">
        <v>26</v>
      </c>
      <c r="L9" s="7">
        <v>93</v>
      </c>
      <c r="M9" s="7">
        <v>28</v>
      </c>
      <c r="N9" s="7">
        <v>88</v>
      </c>
      <c r="O9" s="7">
        <v>30</v>
      </c>
      <c r="P9" s="7">
        <v>94</v>
      </c>
      <c r="Q9" s="7">
        <v>26</v>
      </c>
      <c r="R9" s="7">
        <v>93</v>
      </c>
      <c r="S9" s="7">
        <v>28</v>
      </c>
      <c r="T9" s="7">
        <v>93</v>
      </c>
      <c r="U9" s="7">
        <v>30</v>
      </c>
      <c r="V9" s="7">
        <v>100</v>
      </c>
      <c r="W9" s="7">
        <v>26</v>
      </c>
      <c r="X9" s="7">
        <v>81</v>
      </c>
      <c r="Y9" s="7">
        <v>30</v>
      </c>
      <c r="Z9" s="7">
        <v>100</v>
      </c>
      <c r="AA9" s="7">
        <v>9</v>
      </c>
      <c r="AB9" s="7">
        <v>82</v>
      </c>
      <c r="AC9" s="7">
        <v>405</v>
      </c>
      <c r="AD9" s="7">
        <v>102</v>
      </c>
      <c r="AE9" s="11">
        <f t="shared" si="0"/>
        <v>507</v>
      </c>
      <c r="AF9" s="13">
        <f t="shared" si="1"/>
        <v>93.71534195933457</v>
      </c>
    </row>
    <row r="10" spans="1:32" ht="15">
      <c r="A10" s="7">
        <v>5</v>
      </c>
      <c r="B10" s="7">
        <v>1641121165</v>
      </c>
      <c r="C10" s="7">
        <v>167888302</v>
      </c>
      <c r="D10" s="7" t="s">
        <v>79</v>
      </c>
      <c r="E10" s="7">
        <v>28</v>
      </c>
      <c r="F10" s="7">
        <v>88</v>
      </c>
      <c r="G10" s="7">
        <v>116</v>
      </c>
      <c r="H10" s="7">
        <v>94</v>
      </c>
      <c r="I10" s="7">
        <v>28</v>
      </c>
      <c r="J10" s="7">
        <v>93</v>
      </c>
      <c r="K10" s="7">
        <v>24</v>
      </c>
      <c r="L10" s="7">
        <v>86</v>
      </c>
      <c r="M10" s="7">
        <v>28</v>
      </c>
      <c r="N10" s="7">
        <v>88</v>
      </c>
      <c r="O10" s="7">
        <v>30</v>
      </c>
      <c r="P10" s="7">
        <v>94</v>
      </c>
      <c r="Q10" s="7">
        <v>26</v>
      </c>
      <c r="R10" s="7">
        <v>93</v>
      </c>
      <c r="S10" s="7">
        <v>28</v>
      </c>
      <c r="T10" s="7">
        <v>93</v>
      </c>
      <c r="U10" s="7">
        <v>26</v>
      </c>
      <c r="V10" s="7">
        <v>87</v>
      </c>
      <c r="W10" s="7">
        <v>24</v>
      </c>
      <c r="X10" s="7">
        <v>75</v>
      </c>
      <c r="Y10" s="7">
        <v>28</v>
      </c>
      <c r="Z10" s="7">
        <v>93</v>
      </c>
      <c r="AA10" s="7">
        <v>7</v>
      </c>
      <c r="AB10" s="7">
        <v>64</v>
      </c>
      <c r="AC10" s="7">
        <v>393</v>
      </c>
      <c r="AD10" s="7">
        <v>102</v>
      </c>
      <c r="AE10" s="11">
        <f t="shared" si="0"/>
        <v>495</v>
      </c>
      <c r="AF10" s="13">
        <f t="shared" si="1"/>
        <v>91.49722735674676</v>
      </c>
    </row>
    <row r="11" spans="1:32" ht="15">
      <c r="A11" s="7">
        <v>6</v>
      </c>
      <c r="B11" s="7">
        <v>1641121167</v>
      </c>
      <c r="C11" s="7">
        <v>167888327</v>
      </c>
      <c r="D11" s="7" t="s">
        <v>80</v>
      </c>
      <c r="E11" s="7">
        <v>30</v>
      </c>
      <c r="F11" s="7">
        <v>94</v>
      </c>
      <c r="G11" s="7">
        <v>100</v>
      </c>
      <c r="H11" s="7">
        <v>81</v>
      </c>
      <c r="I11" s="7">
        <v>26</v>
      </c>
      <c r="J11" s="7">
        <v>87</v>
      </c>
      <c r="K11" s="7">
        <v>26</v>
      </c>
      <c r="L11" s="7">
        <v>93</v>
      </c>
      <c r="M11" s="7">
        <v>26</v>
      </c>
      <c r="N11" s="7">
        <v>81</v>
      </c>
      <c r="O11" s="7">
        <v>26</v>
      </c>
      <c r="P11" s="7">
        <v>81</v>
      </c>
      <c r="Q11" s="7">
        <v>28</v>
      </c>
      <c r="R11" s="7">
        <v>100</v>
      </c>
      <c r="S11" s="7">
        <v>24</v>
      </c>
      <c r="T11" s="7">
        <v>80</v>
      </c>
      <c r="U11" s="7">
        <v>24</v>
      </c>
      <c r="V11" s="7">
        <v>80</v>
      </c>
      <c r="W11" s="7">
        <v>32</v>
      </c>
      <c r="X11" s="7">
        <v>100</v>
      </c>
      <c r="Y11" s="7">
        <v>22</v>
      </c>
      <c r="Z11" s="7">
        <v>73</v>
      </c>
      <c r="AA11" s="7">
        <v>5</v>
      </c>
      <c r="AB11" s="7">
        <v>45</v>
      </c>
      <c r="AC11" s="7">
        <v>369</v>
      </c>
      <c r="AD11" s="7">
        <v>102</v>
      </c>
      <c r="AE11" s="11">
        <f t="shared" si="0"/>
        <v>471</v>
      </c>
      <c r="AF11" s="13">
        <f t="shared" si="1"/>
        <v>87.06099815157117</v>
      </c>
    </row>
    <row r="12" spans="1:32" ht="15">
      <c r="A12" s="7">
        <v>7</v>
      </c>
      <c r="B12" s="7">
        <v>1641121168</v>
      </c>
      <c r="C12" s="7">
        <v>167888334</v>
      </c>
      <c r="D12" s="7" t="s">
        <v>81</v>
      </c>
      <c r="E12" s="7">
        <v>18</v>
      </c>
      <c r="F12" s="7">
        <v>56</v>
      </c>
      <c r="G12" s="7">
        <v>64</v>
      </c>
      <c r="H12" s="7">
        <v>52</v>
      </c>
      <c r="I12" s="7">
        <v>24</v>
      </c>
      <c r="J12" s="7">
        <v>80</v>
      </c>
      <c r="K12" s="7">
        <v>18</v>
      </c>
      <c r="L12" s="7">
        <v>64</v>
      </c>
      <c r="M12" s="7">
        <v>24</v>
      </c>
      <c r="N12" s="7">
        <v>75</v>
      </c>
      <c r="O12" s="7">
        <v>18</v>
      </c>
      <c r="P12" s="7">
        <v>56</v>
      </c>
      <c r="Q12" s="7">
        <v>22</v>
      </c>
      <c r="R12" s="7">
        <v>79</v>
      </c>
      <c r="S12" s="7">
        <v>14</v>
      </c>
      <c r="T12" s="7">
        <v>47</v>
      </c>
      <c r="U12" s="7">
        <v>24</v>
      </c>
      <c r="V12" s="7">
        <v>80</v>
      </c>
      <c r="W12" s="7">
        <v>24</v>
      </c>
      <c r="X12" s="7">
        <v>75</v>
      </c>
      <c r="Y12" s="7">
        <v>16</v>
      </c>
      <c r="Z12" s="7">
        <v>53</v>
      </c>
      <c r="AA12" s="7">
        <v>9</v>
      </c>
      <c r="AB12" s="7">
        <v>82</v>
      </c>
      <c r="AC12" s="7">
        <v>275</v>
      </c>
      <c r="AD12" s="7">
        <v>102</v>
      </c>
      <c r="AE12" s="11">
        <f t="shared" si="0"/>
        <v>377</v>
      </c>
      <c r="AF12" s="13">
        <f t="shared" si="1"/>
        <v>69.68576709796673</v>
      </c>
    </row>
    <row r="13" spans="1:32" ht="15">
      <c r="A13" s="7">
        <v>8</v>
      </c>
      <c r="B13" s="7">
        <v>1641121169</v>
      </c>
      <c r="C13" s="7">
        <v>167888341</v>
      </c>
      <c r="D13" s="7" t="s">
        <v>82</v>
      </c>
      <c r="E13" s="7">
        <v>22</v>
      </c>
      <c r="F13" s="7">
        <v>69</v>
      </c>
      <c r="G13" s="7">
        <v>72</v>
      </c>
      <c r="H13" s="7">
        <v>58</v>
      </c>
      <c r="I13" s="7">
        <v>24</v>
      </c>
      <c r="J13" s="7">
        <v>80</v>
      </c>
      <c r="K13" s="7">
        <v>18</v>
      </c>
      <c r="L13" s="7">
        <v>64</v>
      </c>
      <c r="M13" s="7">
        <v>22</v>
      </c>
      <c r="N13" s="7">
        <v>69</v>
      </c>
      <c r="O13" s="7">
        <v>20</v>
      </c>
      <c r="P13" s="7">
        <v>63</v>
      </c>
      <c r="Q13" s="7">
        <v>24</v>
      </c>
      <c r="R13" s="7">
        <v>86</v>
      </c>
      <c r="S13" s="7">
        <v>18</v>
      </c>
      <c r="T13" s="7">
        <v>60</v>
      </c>
      <c r="U13" s="7">
        <v>22</v>
      </c>
      <c r="V13" s="7">
        <v>73</v>
      </c>
      <c r="W13" s="7">
        <v>20</v>
      </c>
      <c r="X13" s="7">
        <v>63</v>
      </c>
      <c r="Y13" s="7">
        <v>24</v>
      </c>
      <c r="Z13" s="7">
        <v>80</v>
      </c>
      <c r="AA13" s="7">
        <v>7</v>
      </c>
      <c r="AB13" s="7">
        <v>64</v>
      </c>
      <c r="AC13" s="7">
        <v>293</v>
      </c>
      <c r="AD13" s="7">
        <v>102</v>
      </c>
      <c r="AE13" s="11">
        <f t="shared" si="0"/>
        <v>395</v>
      </c>
      <c r="AF13" s="13">
        <f t="shared" si="1"/>
        <v>73.01293900184844</v>
      </c>
    </row>
    <row r="14" spans="1:32" ht="15">
      <c r="A14" s="7">
        <v>9</v>
      </c>
      <c r="B14" s="7">
        <v>1641121170</v>
      </c>
      <c r="C14" s="7">
        <v>167888359</v>
      </c>
      <c r="D14" s="7" t="s">
        <v>83</v>
      </c>
      <c r="E14" s="7">
        <v>32</v>
      </c>
      <c r="F14" s="7">
        <v>100</v>
      </c>
      <c r="G14" s="7">
        <v>112</v>
      </c>
      <c r="H14" s="7">
        <v>90</v>
      </c>
      <c r="I14" s="7">
        <v>30</v>
      </c>
      <c r="J14" s="7">
        <v>100</v>
      </c>
      <c r="K14" s="7">
        <v>26</v>
      </c>
      <c r="L14" s="7">
        <v>93</v>
      </c>
      <c r="M14" s="7">
        <v>30</v>
      </c>
      <c r="N14" s="7">
        <v>94</v>
      </c>
      <c r="O14" s="7">
        <v>30</v>
      </c>
      <c r="P14" s="7">
        <v>94</v>
      </c>
      <c r="Q14" s="7">
        <v>28</v>
      </c>
      <c r="R14" s="7">
        <v>100</v>
      </c>
      <c r="S14" s="7">
        <v>24</v>
      </c>
      <c r="T14" s="7">
        <v>80</v>
      </c>
      <c r="U14" s="7">
        <v>28</v>
      </c>
      <c r="V14" s="7">
        <v>93</v>
      </c>
      <c r="W14" s="7">
        <v>32</v>
      </c>
      <c r="X14" s="7">
        <v>100</v>
      </c>
      <c r="Y14" s="7">
        <v>30</v>
      </c>
      <c r="Z14" s="7">
        <v>100</v>
      </c>
      <c r="AA14" s="7">
        <v>6</v>
      </c>
      <c r="AB14" s="7">
        <v>55</v>
      </c>
      <c r="AC14" s="7">
        <v>408</v>
      </c>
      <c r="AD14" s="7">
        <v>102</v>
      </c>
      <c r="AE14" s="11">
        <f t="shared" si="0"/>
        <v>510</v>
      </c>
      <c r="AF14" s="13">
        <f t="shared" si="1"/>
        <v>94.26987060998152</v>
      </c>
    </row>
    <row r="15" spans="1:32" ht="15">
      <c r="A15" s="7">
        <v>10</v>
      </c>
      <c r="B15" s="7">
        <v>1641121171</v>
      </c>
      <c r="C15" s="7">
        <v>167888366</v>
      </c>
      <c r="D15" s="7" t="s">
        <v>84</v>
      </c>
      <c r="E15" s="7">
        <v>24</v>
      </c>
      <c r="F15" s="7">
        <v>75</v>
      </c>
      <c r="G15" s="7">
        <v>104</v>
      </c>
      <c r="H15" s="7">
        <v>84</v>
      </c>
      <c r="I15" s="7">
        <v>26</v>
      </c>
      <c r="J15" s="7">
        <v>87</v>
      </c>
      <c r="K15" s="7">
        <v>20</v>
      </c>
      <c r="L15" s="7">
        <v>71</v>
      </c>
      <c r="M15" s="7">
        <v>24</v>
      </c>
      <c r="N15" s="7">
        <v>75</v>
      </c>
      <c r="O15" s="7">
        <v>24</v>
      </c>
      <c r="P15" s="7">
        <v>75</v>
      </c>
      <c r="Q15" s="7">
        <v>26</v>
      </c>
      <c r="R15" s="7">
        <v>93</v>
      </c>
      <c r="S15" s="7">
        <v>22</v>
      </c>
      <c r="T15" s="7">
        <v>73</v>
      </c>
      <c r="U15" s="7">
        <v>24</v>
      </c>
      <c r="V15" s="7">
        <v>80</v>
      </c>
      <c r="W15" s="7">
        <v>20</v>
      </c>
      <c r="X15" s="7">
        <v>63</v>
      </c>
      <c r="Y15" s="7">
        <v>28</v>
      </c>
      <c r="Z15" s="7">
        <v>93</v>
      </c>
      <c r="AA15" s="7">
        <v>4</v>
      </c>
      <c r="AB15" s="7">
        <v>36</v>
      </c>
      <c r="AC15" s="7">
        <v>346</v>
      </c>
      <c r="AD15" s="7">
        <v>102</v>
      </c>
      <c r="AE15" s="11">
        <f t="shared" si="0"/>
        <v>448</v>
      </c>
      <c r="AF15" s="13">
        <f t="shared" si="1"/>
        <v>82.80961182994456</v>
      </c>
    </row>
    <row r="16" spans="1:32" ht="15">
      <c r="A16" s="7">
        <v>11</v>
      </c>
      <c r="B16" s="7">
        <v>1641121172</v>
      </c>
      <c r="C16" s="7">
        <v>167888373</v>
      </c>
      <c r="D16" s="7" t="s">
        <v>85</v>
      </c>
      <c r="E16" s="7">
        <v>30</v>
      </c>
      <c r="F16" s="7">
        <v>94</v>
      </c>
      <c r="G16" s="7">
        <v>112</v>
      </c>
      <c r="H16" s="7">
        <v>90</v>
      </c>
      <c r="I16" s="7">
        <v>26</v>
      </c>
      <c r="J16" s="7">
        <v>87</v>
      </c>
      <c r="K16" s="7">
        <v>24</v>
      </c>
      <c r="L16" s="7">
        <v>86</v>
      </c>
      <c r="M16" s="7">
        <v>26</v>
      </c>
      <c r="N16" s="7">
        <v>81</v>
      </c>
      <c r="O16" s="7">
        <v>30</v>
      </c>
      <c r="P16" s="7">
        <v>94</v>
      </c>
      <c r="Q16" s="7">
        <v>26</v>
      </c>
      <c r="R16" s="7">
        <v>93</v>
      </c>
      <c r="S16" s="7">
        <v>26</v>
      </c>
      <c r="T16" s="7">
        <v>87</v>
      </c>
      <c r="U16" s="7">
        <v>26</v>
      </c>
      <c r="V16" s="7">
        <v>87</v>
      </c>
      <c r="W16" s="7">
        <v>28</v>
      </c>
      <c r="X16" s="7">
        <v>88</v>
      </c>
      <c r="Y16" s="7">
        <v>30</v>
      </c>
      <c r="Z16" s="7">
        <v>100</v>
      </c>
      <c r="AA16" s="7">
        <v>10</v>
      </c>
      <c r="AB16" s="7">
        <v>91</v>
      </c>
      <c r="AC16" s="7">
        <v>394</v>
      </c>
      <c r="AD16" s="7">
        <v>102</v>
      </c>
      <c r="AE16" s="11">
        <f t="shared" si="0"/>
        <v>496</v>
      </c>
      <c r="AF16" s="13">
        <f t="shared" si="1"/>
        <v>91.68207024029574</v>
      </c>
    </row>
    <row r="17" spans="1:32" ht="15">
      <c r="A17" s="7">
        <v>12</v>
      </c>
      <c r="B17" s="7">
        <v>1641121173</v>
      </c>
      <c r="C17" s="7">
        <v>167888380</v>
      </c>
      <c r="D17" s="7" t="s">
        <v>86</v>
      </c>
      <c r="E17" s="7">
        <v>24</v>
      </c>
      <c r="F17" s="7">
        <v>75</v>
      </c>
      <c r="G17" s="7">
        <v>96</v>
      </c>
      <c r="H17" s="7">
        <v>77</v>
      </c>
      <c r="I17" s="7">
        <v>28</v>
      </c>
      <c r="J17" s="7">
        <v>93</v>
      </c>
      <c r="K17" s="7">
        <v>20</v>
      </c>
      <c r="L17" s="7">
        <v>71</v>
      </c>
      <c r="M17" s="7">
        <v>22</v>
      </c>
      <c r="N17" s="7">
        <v>69</v>
      </c>
      <c r="O17" s="7">
        <v>20</v>
      </c>
      <c r="P17" s="7">
        <v>63</v>
      </c>
      <c r="Q17" s="7">
        <v>24</v>
      </c>
      <c r="R17" s="7">
        <v>86</v>
      </c>
      <c r="S17" s="7">
        <v>18</v>
      </c>
      <c r="T17" s="7">
        <v>60</v>
      </c>
      <c r="U17" s="7">
        <v>26</v>
      </c>
      <c r="V17" s="7">
        <v>87</v>
      </c>
      <c r="W17" s="7">
        <v>22</v>
      </c>
      <c r="X17" s="7">
        <v>69</v>
      </c>
      <c r="Y17" s="7">
        <v>26</v>
      </c>
      <c r="Z17" s="7">
        <v>87</v>
      </c>
      <c r="AA17" s="7">
        <v>6</v>
      </c>
      <c r="AB17" s="7">
        <v>55</v>
      </c>
      <c r="AC17" s="7">
        <v>332</v>
      </c>
      <c r="AD17" s="7">
        <v>102</v>
      </c>
      <c r="AE17" s="11">
        <f t="shared" si="0"/>
        <v>434</v>
      </c>
      <c r="AF17" s="13">
        <f t="shared" si="1"/>
        <v>80.22181146025879</v>
      </c>
    </row>
    <row r="18" spans="1:32" ht="15">
      <c r="A18" s="7">
        <v>13</v>
      </c>
      <c r="B18" s="7">
        <v>1641121174</v>
      </c>
      <c r="C18" s="7">
        <v>167888398</v>
      </c>
      <c r="D18" s="7" t="s">
        <v>87</v>
      </c>
      <c r="E18" s="7">
        <v>26</v>
      </c>
      <c r="F18" s="7">
        <v>81</v>
      </c>
      <c r="G18" s="7">
        <v>104</v>
      </c>
      <c r="H18" s="7">
        <v>84</v>
      </c>
      <c r="I18" s="7">
        <v>28</v>
      </c>
      <c r="J18" s="7">
        <v>93</v>
      </c>
      <c r="K18" s="7">
        <v>26</v>
      </c>
      <c r="L18" s="7">
        <v>93</v>
      </c>
      <c r="M18" s="7">
        <v>26</v>
      </c>
      <c r="N18" s="7">
        <v>81</v>
      </c>
      <c r="O18" s="7">
        <v>26</v>
      </c>
      <c r="P18" s="7">
        <v>81</v>
      </c>
      <c r="Q18" s="7">
        <v>24</v>
      </c>
      <c r="R18" s="7">
        <v>86</v>
      </c>
      <c r="S18" s="7">
        <v>24</v>
      </c>
      <c r="T18" s="7">
        <v>80</v>
      </c>
      <c r="U18" s="7">
        <v>26</v>
      </c>
      <c r="V18" s="7">
        <v>87</v>
      </c>
      <c r="W18" s="7">
        <v>26</v>
      </c>
      <c r="X18" s="7">
        <v>81</v>
      </c>
      <c r="Y18" s="7">
        <v>28</v>
      </c>
      <c r="Z18" s="7">
        <v>93</v>
      </c>
      <c r="AA18" s="7">
        <v>4</v>
      </c>
      <c r="AB18" s="7">
        <v>36</v>
      </c>
      <c r="AC18" s="7">
        <v>368</v>
      </c>
      <c r="AD18" s="7">
        <v>102</v>
      </c>
      <c r="AE18" s="11">
        <f t="shared" si="0"/>
        <v>470</v>
      </c>
      <c r="AF18" s="13">
        <f t="shared" si="1"/>
        <v>86.87615526802219</v>
      </c>
    </row>
    <row r="19" spans="1:32" ht="15">
      <c r="A19" s="7">
        <v>14</v>
      </c>
      <c r="B19" s="7">
        <v>1641121175</v>
      </c>
      <c r="C19" s="7">
        <v>167888406</v>
      </c>
      <c r="D19" s="7" t="s">
        <v>88</v>
      </c>
      <c r="E19" s="7">
        <v>30</v>
      </c>
      <c r="F19" s="7">
        <v>94</v>
      </c>
      <c r="G19" s="7">
        <v>124</v>
      </c>
      <c r="H19" s="7">
        <v>100</v>
      </c>
      <c r="I19" s="7">
        <v>30</v>
      </c>
      <c r="J19" s="7">
        <v>100</v>
      </c>
      <c r="K19" s="7">
        <v>28</v>
      </c>
      <c r="L19" s="7">
        <v>100</v>
      </c>
      <c r="M19" s="7">
        <v>32</v>
      </c>
      <c r="N19" s="7">
        <v>100</v>
      </c>
      <c r="O19" s="7">
        <v>32</v>
      </c>
      <c r="P19" s="7">
        <v>100</v>
      </c>
      <c r="Q19" s="7">
        <v>28</v>
      </c>
      <c r="R19" s="7">
        <v>100</v>
      </c>
      <c r="S19" s="7">
        <v>30</v>
      </c>
      <c r="T19" s="7">
        <v>100</v>
      </c>
      <c r="U19" s="7">
        <v>30</v>
      </c>
      <c r="V19" s="7">
        <v>100</v>
      </c>
      <c r="W19" s="7">
        <v>28</v>
      </c>
      <c r="X19" s="7">
        <v>88</v>
      </c>
      <c r="Y19" s="7">
        <v>30</v>
      </c>
      <c r="Z19" s="7">
        <v>100</v>
      </c>
      <c r="AA19" s="7">
        <v>11</v>
      </c>
      <c r="AB19" s="7">
        <v>100</v>
      </c>
      <c r="AC19" s="7">
        <v>433</v>
      </c>
      <c r="AD19" s="7">
        <v>102</v>
      </c>
      <c r="AE19" s="11">
        <f t="shared" si="0"/>
        <v>535</v>
      </c>
      <c r="AF19" s="13">
        <f t="shared" si="1"/>
        <v>98.8909426987061</v>
      </c>
    </row>
    <row r="20" spans="1:32" ht="15">
      <c r="A20" s="7">
        <v>15</v>
      </c>
      <c r="B20" s="7">
        <v>1641121176</v>
      </c>
      <c r="C20" s="7">
        <v>167888413</v>
      </c>
      <c r="D20" s="7" t="s">
        <v>89</v>
      </c>
      <c r="E20" s="7">
        <v>28</v>
      </c>
      <c r="F20" s="7">
        <v>88</v>
      </c>
      <c r="G20" s="7">
        <v>108</v>
      </c>
      <c r="H20" s="7">
        <v>87</v>
      </c>
      <c r="I20" s="7">
        <v>28</v>
      </c>
      <c r="J20" s="7">
        <v>93</v>
      </c>
      <c r="K20" s="7">
        <v>18</v>
      </c>
      <c r="L20" s="7">
        <v>64</v>
      </c>
      <c r="M20" s="7">
        <v>28</v>
      </c>
      <c r="N20" s="7">
        <v>88</v>
      </c>
      <c r="O20" s="7">
        <v>24</v>
      </c>
      <c r="P20" s="7">
        <v>75</v>
      </c>
      <c r="Q20" s="7">
        <v>24</v>
      </c>
      <c r="R20" s="7">
        <v>86</v>
      </c>
      <c r="S20" s="7">
        <v>24</v>
      </c>
      <c r="T20" s="7">
        <v>80</v>
      </c>
      <c r="U20" s="7">
        <v>20</v>
      </c>
      <c r="V20" s="7">
        <v>67</v>
      </c>
      <c r="W20" s="7">
        <v>24</v>
      </c>
      <c r="X20" s="7">
        <v>75</v>
      </c>
      <c r="Y20" s="7">
        <v>26</v>
      </c>
      <c r="Z20" s="7">
        <v>87</v>
      </c>
      <c r="AA20" s="7">
        <v>5</v>
      </c>
      <c r="AB20" s="7">
        <v>45</v>
      </c>
      <c r="AC20" s="7">
        <v>357</v>
      </c>
      <c r="AD20" s="7">
        <v>102</v>
      </c>
      <c r="AE20" s="11">
        <f t="shared" si="0"/>
        <v>459</v>
      </c>
      <c r="AF20" s="13">
        <f t="shared" si="1"/>
        <v>84.84288354898337</v>
      </c>
    </row>
    <row r="21" spans="1:32" ht="15">
      <c r="A21" s="7">
        <v>16</v>
      </c>
      <c r="B21" s="7">
        <v>1641121177</v>
      </c>
      <c r="C21" s="7">
        <v>167888420</v>
      </c>
      <c r="D21" s="7" t="s">
        <v>90</v>
      </c>
      <c r="E21" s="7">
        <v>26</v>
      </c>
      <c r="F21" s="7">
        <v>81</v>
      </c>
      <c r="G21" s="7">
        <v>104</v>
      </c>
      <c r="H21" s="7">
        <v>84</v>
      </c>
      <c r="I21" s="7">
        <v>26</v>
      </c>
      <c r="J21" s="7">
        <v>87</v>
      </c>
      <c r="K21" s="7">
        <v>20</v>
      </c>
      <c r="L21" s="7">
        <v>71</v>
      </c>
      <c r="M21" s="7">
        <v>26</v>
      </c>
      <c r="N21" s="7">
        <v>81</v>
      </c>
      <c r="O21" s="7">
        <v>28</v>
      </c>
      <c r="P21" s="7">
        <v>88</v>
      </c>
      <c r="Q21" s="7">
        <v>22</v>
      </c>
      <c r="R21" s="7">
        <v>79</v>
      </c>
      <c r="S21" s="7">
        <v>24</v>
      </c>
      <c r="T21" s="7">
        <v>80</v>
      </c>
      <c r="U21" s="7">
        <v>24</v>
      </c>
      <c r="V21" s="7">
        <v>80</v>
      </c>
      <c r="W21" s="7">
        <v>28</v>
      </c>
      <c r="X21" s="7">
        <v>88</v>
      </c>
      <c r="Y21" s="7">
        <v>26</v>
      </c>
      <c r="Z21" s="7">
        <v>87</v>
      </c>
      <c r="AA21" s="7">
        <v>9</v>
      </c>
      <c r="AB21" s="7">
        <v>82</v>
      </c>
      <c r="AC21" s="7">
        <v>363</v>
      </c>
      <c r="AD21" s="7">
        <v>102</v>
      </c>
      <c r="AE21" s="11">
        <f t="shared" si="0"/>
        <v>465</v>
      </c>
      <c r="AF21" s="13">
        <f t="shared" si="1"/>
        <v>85.95194085027727</v>
      </c>
    </row>
    <row r="22" spans="1:32" ht="15">
      <c r="A22" s="7">
        <v>17</v>
      </c>
      <c r="B22" s="7">
        <v>1641121178</v>
      </c>
      <c r="C22" s="7">
        <v>167888438</v>
      </c>
      <c r="D22" s="7" t="s">
        <v>91</v>
      </c>
      <c r="E22" s="7">
        <v>26</v>
      </c>
      <c r="F22" s="7">
        <v>81</v>
      </c>
      <c r="G22" s="7">
        <v>120</v>
      </c>
      <c r="H22" s="7">
        <v>97</v>
      </c>
      <c r="I22" s="7">
        <v>30</v>
      </c>
      <c r="J22" s="7">
        <v>100</v>
      </c>
      <c r="K22" s="7">
        <v>24</v>
      </c>
      <c r="L22" s="7">
        <v>86</v>
      </c>
      <c r="M22" s="7">
        <v>32</v>
      </c>
      <c r="N22" s="7">
        <v>100</v>
      </c>
      <c r="O22" s="7">
        <v>22</v>
      </c>
      <c r="P22" s="7">
        <v>69</v>
      </c>
      <c r="Q22" s="7">
        <v>28</v>
      </c>
      <c r="R22" s="7">
        <v>100</v>
      </c>
      <c r="S22" s="7">
        <v>26</v>
      </c>
      <c r="T22" s="7">
        <v>87</v>
      </c>
      <c r="U22" s="7">
        <v>28</v>
      </c>
      <c r="V22" s="7">
        <v>93</v>
      </c>
      <c r="W22" s="7">
        <v>32</v>
      </c>
      <c r="X22" s="7">
        <v>100</v>
      </c>
      <c r="Y22" s="7">
        <v>30</v>
      </c>
      <c r="Z22" s="7">
        <v>100</v>
      </c>
      <c r="AA22" s="7">
        <v>8</v>
      </c>
      <c r="AB22" s="7">
        <v>73</v>
      </c>
      <c r="AC22" s="7">
        <v>406</v>
      </c>
      <c r="AD22" s="7">
        <v>102</v>
      </c>
      <c r="AE22" s="11">
        <f t="shared" si="0"/>
        <v>508</v>
      </c>
      <c r="AF22" s="13">
        <f t="shared" si="1"/>
        <v>93.90018484288355</v>
      </c>
    </row>
    <row r="23" spans="1:32" ht="15">
      <c r="A23" s="7">
        <v>18</v>
      </c>
      <c r="B23" s="7">
        <v>1641121179</v>
      </c>
      <c r="C23" s="7">
        <v>167888445</v>
      </c>
      <c r="D23" s="7" t="s">
        <v>92</v>
      </c>
      <c r="E23" s="7">
        <v>32</v>
      </c>
      <c r="F23" s="7">
        <v>100</v>
      </c>
      <c r="G23" s="7">
        <v>120</v>
      </c>
      <c r="H23" s="7">
        <v>97</v>
      </c>
      <c r="I23" s="7">
        <v>30</v>
      </c>
      <c r="J23" s="7">
        <v>100</v>
      </c>
      <c r="K23" s="7">
        <v>28</v>
      </c>
      <c r="L23" s="7">
        <v>100</v>
      </c>
      <c r="M23" s="7">
        <v>32</v>
      </c>
      <c r="N23" s="7">
        <v>100</v>
      </c>
      <c r="O23" s="7">
        <v>32</v>
      </c>
      <c r="P23" s="7">
        <v>100</v>
      </c>
      <c r="Q23" s="7">
        <v>28</v>
      </c>
      <c r="R23" s="7">
        <v>100</v>
      </c>
      <c r="S23" s="7">
        <v>30</v>
      </c>
      <c r="T23" s="7">
        <v>100</v>
      </c>
      <c r="U23" s="7">
        <v>30</v>
      </c>
      <c r="V23" s="7">
        <v>100</v>
      </c>
      <c r="W23" s="7">
        <v>32</v>
      </c>
      <c r="X23" s="7">
        <v>100</v>
      </c>
      <c r="Y23" s="7">
        <v>30</v>
      </c>
      <c r="Z23" s="7">
        <v>100</v>
      </c>
      <c r="AA23" s="7">
        <v>9</v>
      </c>
      <c r="AB23" s="7">
        <v>82</v>
      </c>
      <c r="AC23" s="7">
        <v>433</v>
      </c>
      <c r="AD23" s="7">
        <v>102</v>
      </c>
      <c r="AE23" s="11">
        <f t="shared" si="0"/>
        <v>535</v>
      </c>
      <c r="AF23" s="13">
        <f t="shared" si="1"/>
        <v>98.8909426987061</v>
      </c>
    </row>
    <row r="24" spans="1:32" ht="15">
      <c r="A24" s="7">
        <v>19</v>
      </c>
      <c r="B24" s="7">
        <v>1641121180</v>
      </c>
      <c r="C24" s="7">
        <v>167888452</v>
      </c>
      <c r="D24" s="7" t="s">
        <v>93</v>
      </c>
      <c r="E24" s="7">
        <v>32</v>
      </c>
      <c r="F24" s="7">
        <v>100</v>
      </c>
      <c r="G24" s="7">
        <v>100</v>
      </c>
      <c r="H24" s="7">
        <v>81</v>
      </c>
      <c r="I24" s="7">
        <v>30</v>
      </c>
      <c r="J24" s="7">
        <v>100</v>
      </c>
      <c r="K24" s="7">
        <v>20</v>
      </c>
      <c r="L24" s="7">
        <v>71</v>
      </c>
      <c r="M24" s="7">
        <v>24</v>
      </c>
      <c r="N24" s="7">
        <v>75</v>
      </c>
      <c r="O24" s="7">
        <v>24</v>
      </c>
      <c r="P24" s="7">
        <v>75</v>
      </c>
      <c r="Q24" s="7">
        <v>24</v>
      </c>
      <c r="R24" s="7">
        <v>86</v>
      </c>
      <c r="S24" s="7">
        <v>26</v>
      </c>
      <c r="T24" s="7">
        <v>87</v>
      </c>
      <c r="U24" s="7">
        <v>24</v>
      </c>
      <c r="V24" s="7">
        <v>80</v>
      </c>
      <c r="W24" s="7">
        <v>32</v>
      </c>
      <c r="X24" s="7">
        <v>100</v>
      </c>
      <c r="Y24" s="7">
        <v>30</v>
      </c>
      <c r="Z24" s="7">
        <v>100</v>
      </c>
      <c r="AA24" s="7">
        <v>8</v>
      </c>
      <c r="AB24" s="7">
        <v>73</v>
      </c>
      <c r="AC24" s="7">
        <v>374</v>
      </c>
      <c r="AD24" s="7">
        <v>102</v>
      </c>
      <c r="AE24" s="11">
        <f t="shared" si="0"/>
        <v>476</v>
      </c>
      <c r="AF24" s="13">
        <f t="shared" si="1"/>
        <v>87.98521256931609</v>
      </c>
    </row>
    <row r="25" spans="1:32" ht="15">
      <c r="A25" s="7">
        <v>20</v>
      </c>
      <c r="B25" s="7">
        <v>1641121181</v>
      </c>
      <c r="C25" s="7">
        <v>167888460</v>
      </c>
      <c r="D25" s="7" t="s">
        <v>94</v>
      </c>
      <c r="E25" s="7">
        <v>30</v>
      </c>
      <c r="F25" s="7">
        <v>94</v>
      </c>
      <c r="G25" s="7">
        <v>108</v>
      </c>
      <c r="H25" s="7">
        <v>87</v>
      </c>
      <c r="I25" s="7">
        <v>30</v>
      </c>
      <c r="J25" s="7">
        <v>100</v>
      </c>
      <c r="K25" s="7">
        <v>24</v>
      </c>
      <c r="L25" s="7">
        <v>86</v>
      </c>
      <c r="M25" s="7">
        <v>32</v>
      </c>
      <c r="N25" s="7">
        <v>100</v>
      </c>
      <c r="O25" s="7">
        <v>32</v>
      </c>
      <c r="P25" s="7">
        <v>100</v>
      </c>
      <c r="Q25" s="7">
        <v>26</v>
      </c>
      <c r="R25" s="7">
        <v>93</v>
      </c>
      <c r="S25" s="7">
        <v>22</v>
      </c>
      <c r="T25" s="7">
        <v>73</v>
      </c>
      <c r="U25" s="7">
        <v>26</v>
      </c>
      <c r="V25" s="7">
        <v>87</v>
      </c>
      <c r="W25" s="7">
        <v>28</v>
      </c>
      <c r="X25" s="7">
        <v>88</v>
      </c>
      <c r="Y25" s="7">
        <v>30</v>
      </c>
      <c r="Z25" s="7">
        <v>100</v>
      </c>
      <c r="AA25" s="7">
        <v>6</v>
      </c>
      <c r="AB25" s="7">
        <v>55</v>
      </c>
      <c r="AC25" s="7">
        <v>394</v>
      </c>
      <c r="AD25" s="7">
        <v>102</v>
      </c>
      <c r="AE25" s="11">
        <f t="shared" si="0"/>
        <v>496</v>
      </c>
      <c r="AF25" s="13">
        <f t="shared" si="1"/>
        <v>91.68207024029574</v>
      </c>
    </row>
    <row r="26" spans="1:32" ht="15">
      <c r="A26" s="7">
        <v>21</v>
      </c>
      <c r="B26" s="7">
        <v>1641121183</v>
      </c>
      <c r="C26" s="7">
        <v>167888489</v>
      </c>
      <c r="D26" s="7" t="s">
        <v>95</v>
      </c>
      <c r="E26" s="7">
        <v>24</v>
      </c>
      <c r="F26" s="7">
        <v>75</v>
      </c>
      <c r="G26" s="7">
        <v>88</v>
      </c>
      <c r="H26" s="7">
        <v>71</v>
      </c>
      <c r="I26" s="7">
        <v>20</v>
      </c>
      <c r="J26" s="7">
        <v>67</v>
      </c>
      <c r="K26" s="7">
        <v>20</v>
      </c>
      <c r="L26" s="7">
        <v>71</v>
      </c>
      <c r="M26" s="7">
        <v>18</v>
      </c>
      <c r="N26" s="7">
        <v>56</v>
      </c>
      <c r="O26" s="7">
        <v>18</v>
      </c>
      <c r="P26" s="7">
        <v>56</v>
      </c>
      <c r="Q26" s="7">
        <v>20</v>
      </c>
      <c r="R26" s="7">
        <v>71</v>
      </c>
      <c r="S26" s="7">
        <v>16</v>
      </c>
      <c r="T26" s="7">
        <v>53</v>
      </c>
      <c r="U26" s="7">
        <v>24</v>
      </c>
      <c r="V26" s="7">
        <v>80</v>
      </c>
      <c r="W26" s="7">
        <v>28</v>
      </c>
      <c r="X26" s="7">
        <v>88</v>
      </c>
      <c r="Y26" s="7">
        <v>24</v>
      </c>
      <c r="Z26" s="7">
        <v>80</v>
      </c>
      <c r="AA26" s="7">
        <v>4</v>
      </c>
      <c r="AB26" s="7">
        <v>36</v>
      </c>
      <c r="AC26" s="7">
        <v>304</v>
      </c>
      <c r="AD26" s="7">
        <v>102</v>
      </c>
      <c r="AE26" s="11">
        <f t="shared" si="0"/>
        <v>406</v>
      </c>
      <c r="AF26" s="13">
        <f t="shared" si="1"/>
        <v>75.04621072088725</v>
      </c>
    </row>
    <row r="27" spans="1:32" ht="15">
      <c r="A27" s="7">
        <v>22</v>
      </c>
      <c r="B27" s="7">
        <v>1641121185</v>
      </c>
      <c r="C27" s="7">
        <v>167888500</v>
      </c>
      <c r="D27" s="7" t="s">
        <v>96</v>
      </c>
      <c r="E27" s="7">
        <v>30</v>
      </c>
      <c r="F27" s="7">
        <v>94</v>
      </c>
      <c r="G27" s="7">
        <v>120</v>
      </c>
      <c r="H27" s="7">
        <v>97</v>
      </c>
      <c r="I27" s="7">
        <v>28</v>
      </c>
      <c r="J27" s="7">
        <v>93</v>
      </c>
      <c r="K27" s="7">
        <v>24</v>
      </c>
      <c r="L27" s="7">
        <v>86</v>
      </c>
      <c r="M27" s="7">
        <v>30</v>
      </c>
      <c r="N27" s="7">
        <v>94</v>
      </c>
      <c r="O27" s="7">
        <v>32</v>
      </c>
      <c r="P27" s="7">
        <v>100</v>
      </c>
      <c r="Q27" s="7">
        <v>26</v>
      </c>
      <c r="R27" s="7">
        <v>93</v>
      </c>
      <c r="S27" s="7">
        <v>30</v>
      </c>
      <c r="T27" s="7">
        <v>100</v>
      </c>
      <c r="U27" s="7">
        <v>26</v>
      </c>
      <c r="V27" s="7">
        <v>87</v>
      </c>
      <c r="W27" s="7">
        <v>30</v>
      </c>
      <c r="X27" s="7">
        <v>94</v>
      </c>
      <c r="Y27" s="7">
        <v>30</v>
      </c>
      <c r="Z27" s="7">
        <v>100</v>
      </c>
      <c r="AA27" s="7">
        <v>10</v>
      </c>
      <c r="AB27" s="7">
        <v>91</v>
      </c>
      <c r="AC27" s="7">
        <v>416</v>
      </c>
      <c r="AD27" s="7">
        <v>102</v>
      </c>
      <c r="AE27" s="11">
        <f t="shared" si="0"/>
        <v>518</v>
      </c>
      <c r="AF27" s="13">
        <f t="shared" si="1"/>
        <v>95.74861367837339</v>
      </c>
    </row>
    <row r="28" spans="1:32" ht="15">
      <c r="A28" s="7">
        <v>23</v>
      </c>
      <c r="B28" s="7">
        <v>1641121186</v>
      </c>
      <c r="C28" s="7">
        <v>167888517</v>
      </c>
      <c r="D28" s="7" t="s">
        <v>97</v>
      </c>
      <c r="E28" s="7">
        <v>28</v>
      </c>
      <c r="F28" s="7">
        <v>88</v>
      </c>
      <c r="G28" s="7">
        <v>116</v>
      </c>
      <c r="H28" s="7">
        <v>94</v>
      </c>
      <c r="I28" s="7">
        <v>22</v>
      </c>
      <c r="J28" s="7">
        <v>73</v>
      </c>
      <c r="K28" s="7">
        <v>24</v>
      </c>
      <c r="L28" s="7">
        <v>86</v>
      </c>
      <c r="M28" s="7">
        <v>28</v>
      </c>
      <c r="N28" s="7">
        <v>88</v>
      </c>
      <c r="O28" s="7">
        <v>28</v>
      </c>
      <c r="P28" s="7">
        <v>88</v>
      </c>
      <c r="Q28" s="7">
        <v>28</v>
      </c>
      <c r="R28" s="7">
        <v>100</v>
      </c>
      <c r="S28" s="7">
        <v>26</v>
      </c>
      <c r="T28" s="7">
        <v>87</v>
      </c>
      <c r="U28" s="7">
        <v>22</v>
      </c>
      <c r="V28" s="7">
        <v>73</v>
      </c>
      <c r="W28" s="7">
        <v>22</v>
      </c>
      <c r="X28" s="7">
        <v>69</v>
      </c>
      <c r="Y28" s="7">
        <v>28</v>
      </c>
      <c r="Z28" s="7">
        <v>93</v>
      </c>
      <c r="AA28" s="7">
        <v>4</v>
      </c>
      <c r="AB28" s="7">
        <v>36</v>
      </c>
      <c r="AC28" s="7">
        <v>376</v>
      </c>
      <c r="AD28" s="7">
        <v>102</v>
      </c>
      <c r="AE28" s="11">
        <f t="shared" si="0"/>
        <v>478</v>
      </c>
      <c r="AF28" s="13">
        <f t="shared" si="1"/>
        <v>88.35489833641404</v>
      </c>
    </row>
    <row r="29" spans="1:32" ht="15">
      <c r="A29" s="7">
        <v>24</v>
      </c>
      <c r="B29" s="7">
        <v>1641121187</v>
      </c>
      <c r="C29" s="7">
        <v>167888524</v>
      </c>
      <c r="D29" s="7" t="s">
        <v>98</v>
      </c>
      <c r="E29" s="7">
        <v>32</v>
      </c>
      <c r="F29" s="7">
        <v>100</v>
      </c>
      <c r="G29" s="7">
        <v>120</v>
      </c>
      <c r="H29" s="7">
        <v>97</v>
      </c>
      <c r="I29" s="7">
        <v>30</v>
      </c>
      <c r="J29" s="7">
        <v>100</v>
      </c>
      <c r="K29" s="7">
        <v>28</v>
      </c>
      <c r="L29" s="7">
        <v>100</v>
      </c>
      <c r="M29" s="7">
        <v>30</v>
      </c>
      <c r="N29" s="7">
        <v>94</v>
      </c>
      <c r="O29" s="7">
        <v>32</v>
      </c>
      <c r="P29" s="7">
        <v>100</v>
      </c>
      <c r="Q29" s="7">
        <v>28</v>
      </c>
      <c r="R29" s="7">
        <v>100</v>
      </c>
      <c r="S29" s="7">
        <v>30</v>
      </c>
      <c r="T29" s="7">
        <v>100</v>
      </c>
      <c r="U29" s="7">
        <v>30</v>
      </c>
      <c r="V29" s="7">
        <v>100</v>
      </c>
      <c r="W29" s="7">
        <v>30</v>
      </c>
      <c r="X29" s="7">
        <v>94</v>
      </c>
      <c r="Y29" s="7">
        <v>30</v>
      </c>
      <c r="Z29" s="7">
        <v>100</v>
      </c>
      <c r="AA29" s="7">
        <v>8</v>
      </c>
      <c r="AB29" s="7">
        <v>73</v>
      </c>
      <c r="AC29" s="7">
        <v>428</v>
      </c>
      <c r="AD29" s="7">
        <v>102</v>
      </c>
      <c r="AE29" s="11">
        <f t="shared" si="0"/>
        <v>530</v>
      </c>
      <c r="AF29" s="13">
        <f t="shared" si="1"/>
        <v>97.96672828096118</v>
      </c>
    </row>
  </sheetData>
  <sheetProtection/>
  <mergeCells count="3">
    <mergeCell ref="A1:AC1"/>
    <mergeCell ref="A2:AC2"/>
    <mergeCell ref="A4:A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tabSelected="1" view="pageBreakPreview" zoomScale="60" zoomScalePageLayoutView="0" workbookViewId="0" topLeftCell="D1">
      <selection activeCell="O18" sqref="O18"/>
    </sheetView>
  </sheetViews>
  <sheetFormatPr defaultColWidth="5.7109375" defaultRowHeight="15"/>
  <cols>
    <col min="1" max="1" width="3.57421875" style="0" customWidth="1"/>
    <col min="2" max="2" width="12.7109375" style="0" customWidth="1"/>
    <col min="3" max="3" width="11.421875" style="0" customWidth="1"/>
    <col min="4" max="4" width="20.421875" style="0" customWidth="1"/>
    <col min="5" max="29" width="5.7109375" style="0" customWidth="1"/>
    <col min="30" max="30" width="5.7109375" style="1" customWidth="1"/>
  </cols>
  <sheetData>
    <row r="1" spans="1:29" ht="15">
      <c r="A1" s="9" t="s">
        <v>121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5">
      <c r="A2" s="9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1"/>
      <c r="B3" s="2"/>
      <c r="C3" s="1"/>
      <c r="D3" s="1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8.75">
      <c r="A4" s="10" t="s">
        <v>123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2" s="5" customFormat="1" ht="60">
      <c r="A5" s="6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67</v>
      </c>
      <c r="H5" s="6" t="s">
        <v>5</v>
      </c>
      <c r="I5" s="6" t="s">
        <v>7</v>
      </c>
      <c r="J5" s="6" t="s">
        <v>5</v>
      </c>
      <c r="K5" s="6" t="s">
        <v>8</v>
      </c>
      <c r="L5" s="6" t="s">
        <v>5</v>
      </c>
      <c r="M5" s="6" t="s">
        <v>69</v>
      </c>
      <c r="N5" s="6" t="s">
        <v>5</v>
      </c>
      <c r="O5" s="6" t="s">
        <v>10</v>
      </c>
      <c r="P5" s="6" t="s">
        <v>5</v>
      </c>
      <c r="Q5" s="6" t="s">
        <v>70</v>
      </c>
      <c r="R5" s="6" t="s">
        <v>5</v>
      </c>
      <c r="S5" s="6" t="s">
        <v>99</v>
      </c>
      <c r="T5" s="6" t="s">
        <v>5</v>
      </c>
      <c r="U5" s="6" t="s">
        <v>100</v>
      </c>
      <c r="V5" s="6" t="s">
        <v>5</v>
      </c>
      <c r="W5" s="6" t="s">
        <v>14</v>
      </c>
      <c r="X5" s="6" t="s">
        <v>5</v>
      </c>
      <c r="Y5" s="6" t="s">
        <v>73</v>
      </c>
      <c r="Z5" s="6" t="s">
        <v>5</v>
      </c>
      <c r="AA5" s="6" t="s">
        <v>74</v>
      </c>
      <c r="AB5" s="6" t="s">
        <v>5</v>
      </c>
      <c r="AC5" s="6" t="s">
        <v>132</v>
      </c>
      <c r="AD5" s="6" t="s">
        <v>127</v>
      </c>
      <c r="AE5" s="8" t="s">
        <v>131</v>
      </c>
      <c r="AF5" s="12" t="s">
        <v>129</v>
      </c>
    </row>
    <row r="6" spans="1:32" ht="15">
      <c r="A6" s="7">
        <v>1</v>
      </c>
      <c r="B6" s="7">
        <v>1641121188</v>
      </c>
      <c r="C6" s="7">
        <v>167888531</v>
      </c>
      <c r="D6" s="7" t="s">
        <v>101</v>
      </c>
      <c r="E6" s="7">
        <v>18</v>
      </c>
      <c r="F6" s="7">
        <v>60</v>
      </c>
      <c r="G6" s="7">
        <v>116</v>
      </c>
      <c r="H6" s="7">
        <v>94</v>
      </c>
      <c r="I6" s="7">
        <v>20</v>
      </c>
      <c r="J6" s="7">
        <v>67</v>
      </c>
      <c r="K6" s="7">
        <v>30</v>
      </c>
      <c r="L6" s="7">
        <v>94</v>
      </c>
      <c r="M6" s="7">
        <v>28</v>
      </c>
      <c r="N6" s="7">
        <v>88</v>
      </c>
      <c r="O6" s="7">
        <v>30</v>
      </c>
      <c r="P6" s="7">
        <v>94</v>
      </c>
      <c r="Q6" s="7">
        <v>24</v>
      </c>
      <c r="R6" s="7">
        <v>86</v>
      </c>
      <c r="S6" s="7">
        <v>22</v>
      </c>
      <c r="T6" s="7">
        <v>79</v>
      </c>
      <c r="U6" s="7">
        <v>24</v>
      </c>
      <c r="V6" s="7">
        <v>86</v>
      </c>
      <c r="W6" s="7">
        <v>22</v>
      </c>
      <c r="X6" s="7">
        <v>69</v>
      </c>
      <c r="Y6" s="7">
        <v>28</v>
      </c>
      <c r="Z6" s="7">
        <v>93</v>
      </c>
      <c r="AA6" s="7">
        <v>2</v>
      </c>
      <c r="AB6" s="7">
        <v>18</v>
      </c>
      <c r="AC6" s="7">
        <v>364</v>
      </c>
      <c r="AD6" s="7">
        <v>102</v>
      </c>
      <c r="AE6" s="11">
        <f>AC6+AD6</f>
        <v>466</v>
      </c>
      <c r="AF6" s="13">
        <f>AE6/539*100</f>
        <v>86.45640074211502</v>
      </c>
    </row>
    <row r="7" spans="1:32" ht="15">
      <c r="A7" s="7">
        <v>2</v>
      </c>
      <c r="B7" s="7">
        <v>1641121189</v>
      </c>
      <c r="C7" s="7">
        <v>167888544</v>
      </c>
      <c r="D7" s="7" t="s">
        <v>102</v>
      </c>
      <c r="E7" s="7">
        <v>18</v>
      </c>
      <c r="F7" s="7">
        <v>60</v>
      </c>
      <c r="G7" s="7">
        <v>108</v>
      </c>
      <c r="H7" s="7">
        <v>87</v>
      </c>
      <c r="I7" s="7">
        <v>26</v>
      </c>
      <c r="J7" s="7">
        <v>87</v>
      </c>
      <c r="K7" s="7">
        <v>24</v>
      </c>
      <c r="L7" s="7">
        <v>75</v>
      </c>
      <c r="M7" s="7">
        <v>24</v>
      </c>
      <c r="N7" s="7">
        <v>75</v>
      </c>
      <c r="O7" s="7">
        <v>24</v>
      </c>
      <c r="P7" s="7">
        <v>75</v>
      </c>
      <c r="Q7" s="7">
        <v>22</v>
      </c>
      <c r="R7" s="7">
        <v>79</v>
      </c>
      <c r="S7" s="7">
        <v>20</v>
      </c>
      <c r="T7" s="7">
        <v>71</v>
      </c>
      <c r="U7" s="7">
        <v>20</v>
      </c>
      <c r="V7" s="7">
        <v>71</v>
      </c>
      <c r="W7" s="7">
        <v>22</v>
      </c>
      <c r="X7" s="7">
        <v>69</v>
      </c>
      <c r="Y7" s="7">
        <v>26</v>
      </c>
      <c r="Z7" s="7">
        <v>87</v>
      </c>
      <c r="AA7" s="7">
        <v>4</v>
      </c>
      <c r="AB7" s="7">
        <v>36</v>
      </c>
      <c r="AC7" s="7">
        <v>338</v>
      </c>
      <c r="AD7" s="7">
        <v>102</v>
      </c>
      <c r="AE7" s="11">
        <f aca="true" t="shared" si="0" ref="AE7:AE25">AC7+AD7</f>
        <v>440</v>
      </c>
      <c r="AF7" s="13">
        <f aca="true" t="shared" si="1" ref="AF7:AF25">AE7/539*100</f>
        <v>81.63265306122449</v>
      </c>
    </row>
    <row r="8" spans="1:32" ht="15">
      <c r="A8" s="7">
        <v>3</v>
      </c>
      <c r="B8" s="7">
        <v>1641121190</v>
      </c>
      <c r="C8" s="7">
        <v>167888556</v>
      </c>
      <c r="D8" s="7" t="s">
        <v>103</v>
      </c>
      <c r="E8" s="7">
        <v>30</v>
      </c>
      <c r="F8" s="7">
        <v>100</v>
      </c>
      <c r="G8" s="7">
        <v>124</v>
      </c>
      <c r="H8" s="7">
        <v>100</v>
      </c>
      <c r="I8" s="7">
        <v>30</v>
      </c>
      <c r="J8" s="7">
        <v>100</v>
      </c>
      <c r="K8" s="7">
        <v>32</v>
      </c>
      <c r="L8" s="7">
        <v>100</v>
      </c>
      <c r="M8" s="7">
        <v>28</v>
      </c>
      <c r="N8" s="7">
        <v>88</v>
      </c>
      <c r="O8" s="7">
        <v>32</v>
      </c>
      <c r="P8" s="7">
        <v>100</v>
      </c>
      <c r="Q8" s="7">
        <v>26</v>
      </c>
      <c r="R8" s="7">
        <v>93</v>
      </c>
      <c r="S8" s="7">
        <v>28</v>
      </c>
      <c r="T8" s="7">
        <v>100</v>
      </c>
      <c r="U8" s="7">
        <v>28</v>
      </c>
      <c r="V8" s="7">
        <v>100</v>
      </c>
      <c r="W8" s="7">
        <v>32</v>
      </c>
      <c r="X8" s="7">
        <v>100</v>
      </c>
      <c r="Y8" s="7">
        <v>30</v>
      </c>
      <c r="Z8" s="7">
        <v>100</v>
      </c>
      <c r="AA8" s="7">
        <v>11</v>
      </c>
      <c r="AB8" s="7">
        <v>100</v>
      </c>
      <c r="AC8" s="7">
        <v>431</v>
      </c>
      <c r="AD8" s="7">
        <v>102</v>
      </c>
      <c r="AE8" s="11">
        <f t="shared" si="0"/>
        <v>533</v>
      </c>
      <c r="AF8" s="13">
        <f t="shared" si="1"/>
        <v>98.88682745825604</v>
      </c>
    </row>
    <row r="9" spans="1:32" ht="15">
      <c r="A9" s="7">
        <v>4</v>
      </c>
      <c r="B9" s="7">
        <v>1641121191</v>
      </c>
      <c r="C9" s="7">
        <v>167888563</v>
      </c>
      <c r="D9" s="7" t="s">
        <v>104</v>
      </c>
      <c r="E9" s="7">
        <v>18</v>
      </c>
      <c r="F9" s="7">
        <v>60</v>
      </c>
      <c r="G9" s="7">
        <v>68</v>
      </c>
      <c r="H9" s="7">
        <v>55</v>
      </c>
      <c r="I9" s="7">
        <v>24</v>
      </c>
      <c r="J9" s="7">
        <v>80</v>
      </c>
      <c r="K9" s="7">
        <v>18</v>
      </c>
      <c r="L9" s="7">
        <v>56</v>
      </c>
      <c r="M9" s="7">
        <v>22</v>
      </c>
      <c r="N9" s="7">
        <v>69</v>
      </c>
      <c r="O9" s="7">
        <v>18</v>
      </c>
      <c r="P9" s="7">
        <v>56</v>
      </c>
      <c r="Q9" s="7">
        <v>18</v>
      </c>
      <c r="R9" s="7">
        <v>64</v>
      </c>
      <c r="S9" s="7">
        <v>22</v>
      </c>
      <c r="T9" s="7">
        <v>79</v>
      </c>
      <c r="U9" s="7">
        <v>14</v>
      </c>
      <c r="V9" s="7">
        <v>50</v>
      </c>
      <c r="W9" s="7">
        <v>12</v>
      </c>
      <c r="X9" s="7">
        <v>38</v>
      </c>
      <c r="Y9" s="7">
        <v>22</v>
      </c>
      <c r="Z9" s="7">
        <v>73</v>
      </c>
      <c r="AA9" s="7">
        <v>5</v>
      </c>
      <c r="AB9" s="7">
        <v>45</v>
      </c>
      <c r="AC9" s="7">
        <v>261</v>
      </c>
      <c r="AD9" s="7">
        <v>102</v>
      </c>
      <c r="AE9" s="11">
        <f t="shared" si="0"/>
        <v>363</v>
      </c>
      <c r="AF9" s="13">
        <f t="shared" si="1"/>
        <v>67.3469387755102</v>
      </c>
    </row>
    <row r="10" spans="1:32" ht="15">
      <c r="A10" s="7">
        <v>5</v>
      </c>
      <c r="B10" s="7">
        <v>1641121193</v>
      </c>
      <c r="C10" s="7">
        <v>167888588</v>
      </c>
      <c r="D10" s="7" t="s">
        <v>105</v>
      </c>
      <c r="E10" s="7">
        <v>26</v>
      </c>
      <c r="F10" s="7">
        <v>87</v>
      </c>
      <c r="G10" s="7">
        <v>92</v>
      </c>
      <c r="H10" s="7">
        <v>74</v>
      </c>
      <c r="I10" s="7">
        <v>26</v>
      </c>
      <c r="J10" s="7">
        <v>87</v>
      </c>
      <c r="K10" s="7">
        <v>26</v>
      </c>
      <c r="L10" s="7">
        <v>81</v>
      </c>
      <c r="M10" s="7">
        <v>24</v>
      </c>
      <c r="N10" s="7">
        <v>75</v>
      </c>
      <c r="O10" s="7">
        <v>24</v>
      </c>
      <c r="P10" s="7">
        <v>75</v>
      </c>
      <c r="Q10" s="7">
        <v>26</v>
      </c>
      <c r="R10" s="7">
        <v>93</v>
      </c>
      <c r="S10" s="7">
        <v>16</v>
      </c>
      <c r="T10" s="7">
        <v>57</v>
      </c>
      <c r="U10" s="7">
        <v>20</v>
      </c>
      <c r="V10" s="7">
        <v>71</v>
      </c>
      <c r="W10" s="7">
        <v>22</v>
      </c>
      <c r="X10" s="7">
        <v>69</v>
      </c>
      <c r="Y10" s="7">
        <v>22</v>
      </c>
      <c r="Z10" s="7">
        <v>73</v>
      </c>
      <c r="AA10" s="7">
        <v>6</v>
      </c>
      <c r="AB10" s="7">
        <v>55</v>
      </c>
      <c r="AC10" s="7">
        <v>330</v>
      </c>
      <c r="AD10" s="7">
        <v>102</v>
      </c>
      <c r="AE10" s="11">
        <f t="shared" si="0"/>
        <v>432</v>
      </c>
      <c r="AF10" s="13">
        <f t="shared" si="1"/>
        <v>80.14842300556586</v>
      </c>
    </row>
    <row r="11" spans="1:32" ht="15">
      <c r="A11" s="7">
        <v>6</v>
      </c>
      <c r="B11" s="7">
        <v>1641121195</v>
      </c>
      <c r="C11" s="7">
        <v>167888603</v>
      </c>
      <c r="D11" s="7" t="s">
        <v>106</v>
      </c>
      <c r="E11" s="7">
        <v>22</v>
      </c>
      <c r="F11" s="7">
        <v>73</v>
      </c>
      <c r="G11" s="7">
        <v>80</v>
      </c>
      <c r="H11" s="7">
        <v>65</v>
      </c>
      <c r="I11" s="7">
        <v>22</v>
      </c>
      <c r="J11" s="7">
        <v>73</v>
      </c>
      <c r="K11" s="7">
        <v>26</v>
      </c>
      <c r="L11" s="7">
        <v>81</v>
      </c>
      <c r="M11" s="7">
        <v>24</v>
      </c>
      <c r="N11" s="7">
        <v>75</v>
      </c>
      <c r="O11" s="7">
        <v>26</v>
      </c>
      <c r="P11" s="7">
        <v>81</v>
      </c>
      <c r="Q11" s="7">
        <v>26</v>
      </c>
      <c r="R11" s="7">
        <v>93</v>
      </c>
      <c r="S11" s="7">
        <v>18</v>
      </c>
      <c r="T11" s="7">
        <v>64</v>
      </c>
      <c r="U11" s="7">
        <v>18</v>
      </c>
      <c r="V11" s="7">
        <v>64</v>
      </c>
      <c r="W11" s="7">
        <v>26</v>
      </c>
      <c r="X11" s="7">
        <v>81</v>
      </c>
      <c r="Y11" s="7">
        <v>28</v>
      </c>
      <c r="Z11" s="7">
        <v>93</v>
      </c>
      <c r="AA11" s="7">
        <v>4</v>
      </c>
      <c r="AB11" s="7">
        <v>36</v>
      </c>
      <c r="AC11" s="7">
        <v>320</v>
      </c>
      <c r="AD11" s="7">
        <v>102</v>
      </c>
      <c r="AE11" s="11">
        <f t="shared" si="0"/>
        <v>422</v>
      </c>
      <c r="AF11" s="13">
        <f t="shared" si="1"/>
        <v>78.29313543599258</v>
      </c>
    </row>
    <row r="12" spans="1:32" ht="15">
      <c r="A12" s="7">
        <v>7</v>
      </c>
      <c r="B12" s="7">
        <v>1641121196</v>
      </c>
      <c r="C12" s="7">
        <v>167888610</v>
      </c>
      <c r="D12" s="7" t="s">
        <v>107</v>
      </c>
      <c r="E12" s="7">
        <v>26</v>
      </c>
      <c r="F12" s="7">
        <v>87</v>
      </c>
      <c r="G12" s="7">
        <v>112</v>
      </c>
      <c r="H12" s="7">
        <v>90</v>
      </c>
      <c r="I12" s="7">
        <v>24</v>
      </c>
      <c r="J12" s="7">
        <v>80</v>
      </c>
      <c r="K12" s="7">
        <v>28</v>
      </c>
      <c r="L12" s="7">
        <v>88</v>
      </c>
      <c r="M12" s="7">
        <v>26</v>
      </c>
      <c r="N12" s="7">
        <v>81</v>
      </c>
      <c r="O12" s="7">
        <v>28</v>
      </c>
      <c r="P12" s="7">
        <v>88</v>
      </c>
      <c r="Q12" s="7">
        <v>24</v>
      </c>
      <c r="R12" s="7">
        <v>86</v>
      </c>
      <c r="S12" s="7">
        <v>20</v>
      </c>
      <c r="T12" s="7">
        <v>71</v>
      </c>
      <c r="U12" s="7">
        <v>20</v>
      </c>
      <c r="V12" s="7">
        <v>71</v>
      </c>
      <c r="W12" s="7">
        <v>24</v>
      </c>
      <c r="X12" s="7">
        <v>75</v>
      </c>
      <c r="Y12" s="7">
        <v>26</v>
      </c>
      <c r="Z12" s="7">
        <v>87</v>
      </c>
      <c r="AA12" s="7">
        <v>9</v>
      </c>
      <c r="AB12" s="7">
        <v>82</v>
      </c>
      <c r="AC12" s="7">
        <v>367</v>
      </c>
      <c r="AD12" s="7">
        <v>102</v>
      </c>
      <c r="AE12" s="11">
        <f t="shared" si="0"/>
        <v>469</v>
      </c>
      <c r="AF12" s="13">
        <f t="shared" si="1"/>
        <v>87.01298701298701</v>
      </c>
    </row>
    <row r="13" spans="1:32" ht="15">
      <c r="A13" s="7">
        <v>8</v>
      </c>
      <c r="B13" s="7">
        <v>1641121197</v>
      </c>
      <c r="C13" s="7">
        <v>167888628</v>
      </c>
      <c r="D13" s="7" t="s">
        <v>108</v>
      </c>
      <c r="E13" s="7">
        <v>26</v>
      </c>
      <c r="F13" s="7">
        <v>87</v>
      </c>
      <c r="G13" s="7">
        <v>96</v>
      </c>
      <c r="H13" s="7">
        <v>77</v>
      </c>
      <c r="I13" s="7">
        <v>26</v>
      </c>
      <c r="J13" s="7">
        <v>87</v>
      </c>
      <c r="K13" s="7">
        <v>24</v>
      </c>
      <c r="L13" s="7">
        <v>75</v>
      </c>
      <c r="M13" s="7">
        <v>26</v>
      </c>
      <c r="N13" s="7">
        <v>81</v>
      </c>
      <c r="O13" s="7">
        <v>24</v>
      </c>
      <c r="P13" s="7">
        <v>75</v>
      </c>
      <c r="Q13" s="7">
        <v>24</v>
      </c>
      <c r="R13" s="7">
        <v>86</v>
      </c>
      <c r="S13" s="7">
        <v>16</v>
      </c>
      <c r="T13" s="7">
        <v>57</v>
      </c>
      <c r="U13" s="7">
        <v>18</v>
      </c>
      <c r="V13" s="7">
        <v>64</v>
      </c>
      <c r="W13" s="7">
        <v>26</v>
      </c>
      <c r="X13" s="7">
        <v>81</v>
      </c>
      <c r="Y13" s="7">
        <v>28</v>
      </c>
      <c r="Z13" s="7">
        <v>93</v>
      </c>
      <c r="AA13" s="7">
        <v>4</v>
      </c>
      <c r="AB13" s="7">
        <v>36</v>
      </c>
      <c r="AC13" s="7">
        <v>338</v>
      </c>
      <c r="AD13" s="7">
        <v>102</v>
      </c>
      <c r="AE13" s="11">
        <f t="shared" si="0"/>
        <v>440</v>
      </c>
      <c r="AF13" s="13">
        <f t="shared" si="1"/>
        <v>81.63265306122449</v>
      </c>
    </row>
    <row r="14" spans="1:32" ht="15">
      <c r="A14" s="7">
        <v>9</v>
      </c>
      <c r="B14" s="7">
        <v>1641121198</v>
      </c>
      <c r="C14" s="7">
        <v>167888635</v>
      </c>
      <c r="D14" s="7" t="s">
        <v>109</v>
      </c>
      <c r="E14" s="7">
        <v>28</v>
      </c>
      <c r="F14" s="7">
        <v>93</v>
      </c>
      <c r="G14" s="7">
        <v>108</v>
      </c>
      <c r="H14" s="7">
        <v>87</v>
      </c>
      <c r="I14" s="7">
        <v>28</v>
      </c>
      <c r="J14" s="7">
        <v>93</v>
      </c>
      <c r="K14" s="7">
        <v>28</v>
      </c>
      <c r="L14" s="7">
        <v>88</v>
      </c>
      <c r="M14" s="7">
        <v>28</v>
      </c>
      <c r="N14" s="7">
        <v>88</v>
      </c>
      <c r="O14" s="7">
        <v>28</v>
      </c>
      <c r="P14" s="7">
        <v>88</v>
      </c>
      <c r="Q14" s="7">
        <v>28</v>
      </c>
      <c r="R14" s="7">
        <v>100</v>
      </c>
      <c r="S14" s="7">
        <v>28</v>
      </c>
      <c r="T14" s="7">
        <v>100</v>
      </c>
      <c r="U14" s="7">
        <v>28</v>
      </c>
      <c r="V14" s="7">
        <v>100</v>
      </c>
      <c r="W14" s="7">
        <v>30</v>
      </c>
      <c r="X14" s="7">
        <v>94</v>
      </c>
      <c r="Y14" s="7">
        <v>26</v>
      </c>
      <c r="Z14" s="7">
        <v>87</v>
      </c>
      <c r="AA14" s="7">
        <v>9</v>
      </c>
      <c r="AB14" s="7">
        <v>82</v>
      </c>
      <c r="AC14" s="7">
        <v>397</v>
      </c>
      <c r="AD14" s="7">
        <v>102</v>
      </c>
      <c r="AE14" s="11">
        <f t="shared" si="0"/>
        <v>499</v>
      </c>
      <c r="AF14" s="13">
        <f t="shared" si="1"/>
        <v>92.57884972170687</v>
      </c>
    </row>
    <row r="15" spans="1:32" ht="15">
      <c r="A15" s="7">
        <v>10</v>
      </c>
      <c r="B15" s="7">
        <v>1641121199</v>
      </c>
      <c r="C15" s="7">
        <v>167888642</v>
      </c>
      <c r="D15" s="7" t="s">
        <v>110</v>
      </c>
      <c r="E15" s="7">
        <v>26</v>
      </c>
      <c r="F15" s="7">
        <v>87</v>
      </c>
      <c r="G15" s="7">
        <v>116</v>
      </c>
      <c r="H15" s="7">
        <v>94</v>
      </c>
      <c r="I15" s="7">
        <v>26</v>
      </c>
      <c r="J15" s="7">
        <v>87</v>
      </c>
      <c r="K15" s="7">
        <v>30</v>
      </c>
      <c r="L15" s="7">
        <v>94</v>
      </c>
      <c r="M15" s="7">
        <v>30</v>
      </c>
      <c r="N15" s="7">
        <v>94</v>
      </c>
      <c r="O15" s="7">
        <v>30</v>
      </c>
      <c r="P15" s="7">
        <v>94</v>
      </c>
      <c r="Q15" s="7">
        <v>24</v>
      </c>
      <c r="R15" s="7">
        <v>86</v>
      </c>
      <c r="S15" s="7">
        <v>24</v>
      </c>
      <c r="T15" s="7">
        <v>86</v>
      </c>
      <c r="U15" s="7">
        <v>26</v>
      </c>
      <c r="V15" s="7">
        <v>93</v>
      </c>
      <c r="W15" s="7">
        <v>30</v>
      </c>
      <c r="X15" s="7">
        <v>94</v>
      </c>
      <c r="Y15" s="7">
        <v>28</v>
      </c>
      <c r="Z15" s="7">
        <v>93</v>
      </c>
      <c r="AA15" s="7">
        <v>10</v>
      </c>
      <c r="AB15" s="7">
        <v>91</v>
      </c>
      <c r="AC15" s="7">
        <v>400</v>
      </c>
      <c r="AD15" s="7">
        <v>102</v>
      </c>
      <c r="AE15" s="11">
        <f t="shared" si="0"/>
        <v>502</v>
      </c>
      <c r="AF15" s="13">
        <f t="shared" si="1"/>
        <v>93.13543599257885</v>
      </c>
    </row>
    <row r="16" spans="1:32" ht="15">
      <c r="A16" s="7">
        <v>11</v>
      </c>
      <c r="B16" s="7">
        <v>1641121200</v>
      </c>
      <c r="C16" s="7">
        <v>167888650</v>
      </c>
      <c r="D16" s="7" t="s">
        <v>111</v>
      </c>
      <c r="E16" s="7">
        <v>28</v>
      </c>
      <c r="F16" s="7">
        <v>93</v>
      </c>
      <c r="G16" s="7">
        <v>112</v>
      </c>
      <c r="H16" s="7">
        <v>90</v>
      </c>
      <c r="I16" s="7">
        <v>28</v>
      </c>
      <c r="J16" s="7">
        <v>93</v>
      </c>
      <c r="K16" s="7">
        <v>30</v>
      </c>
      <c r="L16" s="7">
        <v>94</v>
      </c>
      <c r="M16" s="7">
        <v>32</v>
      </c>
      <c r="N16" s="7">
        <v>100</v>
      </c>
      <c r="O16" s="7">
        <v>32</v>
      </c>
      <c r="P16" s="7">
        <v>100</v>
      </c>
      <c r="Q16" s="7">
        <v>28</v>
      </c>
      <c r="R16" s="7">
        <v>100</v>
      </c>
      <c r="S16" s="7">
        <v>18</v>
      </c>
      <c r="T16" s="7">
        <v>64</v>
      </c>
      <c r="U16" s="7">
        <v>18</v>
      </c>
      <c r="V16" s="7">
        <v>64</v>
      </c>
      <c r="W16" s="7">
        <v>30</v>
      </c>
      <c r="X16" s="7">
        <v>94</v>
      </c>
      <c r="Y16" s="7">
        <v>30</v>
      </c>
      <c r="Z16" s="7">
        <v>100</v>
      </c>
      <c r="AA16" s="7">
        <v>7</v>
      </c>
      <c r="AB16" s="7">
        <v>64</v>
      </c>
      <c r="AC16" s="7">
        <v>393</v>
      </c>
      <c r="AD16" s="7">
        <v>102</v>
      </c>
      <c r="AE16" s="11">
        <f t="shared" si="0"/>
        <v>495</v>
      </c>
      <c r="AF16" s="13">
        <f t="shared" si="1"/>
        <v>91.83673469387756</v>
      </c>
    </row>
    <row r="17" spans="1:32" ht="15">
      <c r="A17" s="7">
        <v>12</v>
      </c>
      <c r="B17" s="7">
        <v>1641121201</v>
      </c>
      <c r="C17" s="7">
        <v>167888667</v>
      </c>
      <c r="D17" s="7" t="s">
        <v>112</v>
      </c>
      <c r="E17" s="7">
        <v>24</v>
      </c>
      <c r="F17" s="7">
        <v>80</v>
      </c>
      <c r="G17" s="7">
        <v>112</v>
      </c>
      <c r="H17" s="7">
        <v>90</v>
      </c>
      <c r="I17" s="7">
        <v>26</v>
      </c>
      <c r="J17" s="7">
        <v>87</v>
      </c>
      <c r="K17" s="7">
        <v>24</v>
      </c>
      <c r="L17" s="7">
        <v>75</v>
      </c>
      <c r="M17" s="7">
        <v>28</v>
      </c>
      <c r="N17" s="7">
        <v>88</v>
      </c>
      <c r="O17" s="7">
        <v>26</v>
      </c>
      <c r="P17" s="7">
        <v>81</v>
      </c>
      <c r="Q17" s="7">
        <v>22</v>
      </c>
      <c r="R17" s="7">
        <v>79</v>
      </c>
      <c r="S17" s="7">
        <v>20</v>
      </c>
      <c r="T17" s="7">
        <v>71</v>
      </c>
      <c r="U17" s="7">
        <v>18</v>
      </c>
      <c r="V17" s="7">
        <v>64</v>
      </c>
      <c r="W17" s="7">
        <v>28</v>
      </c>
      <c r="X17" s="7">
        <v>88</v>
      </c>
      <c r="Y17" s="7">
        <v>30</v>
      </c>
      <c r="Z17" s="7">
        <v>100</v>
      </c>
      <c r="AA17" s="7">
        <v>7</v>
      </c>
      <c r="AB17" s="7">
        <v>64</v>
      </c>
      <c r="AC17" s="7">
        <v>365</v>
      </c>
      <c r="AD17" s="7">
        <v>102</v>
      </c>
      <c r="AE17" s="11">
        <f t="shared" si="0"/>
        <v>467</v>
      </c>
      <c r="AF17" s="13">
        <f t="shared" si="1"/>
        <v>86.64192949907236</v>
      </c>
    </row>
    <row r="18" spans="1:32" ht="15">
      <c r="A18" s="7">
        <v>13</v>
      </c>
      <c r="B18" s="7">
        <v>154433</v>
      </c>
      <c r="C18" s="7">
        <v>159026989</v>
      </c>
      <c r="D18" s="7" t="s">
        <v>113</v>
      </c>
      <c r="E18" s="7">
        <v>20</v>
      </c>
      <c r="F18" s="7">
        <v>67</v>
      </c>
      <c r="G18" s="7">
        <v>92</v>
      </c>
      <c r="H18" s="7">
        <v>74</v>
      </c>
      <c r="I18" s="7">
        <v>16</v>
      </c>
      <c r="J18" s="7">
        <v>53</v>
      </c>
      <c r="K18" s="7">
        <v>20</v>
      </c>
      <c r="L18" s="7">
        <v>63</v>
      </c>
      <c r="M18" s="7">
        <v>26</v>
      </c>
      <c r="N18" s="7">
        <v>81</v>
      </c>
      <c r="O18" s="7">
        <v>18</v>
      </c>
      <c r="P18" s="7">
        <v>56</v>
      </c>
      <c r="Q18" s="7">
        <v>22</v>
      </c>
      <c r="R18" s="7">
        <v>79</v>
      </c>
      <c r="S18" s="7">
        <v>14</v>
      </c>
      <c r="T18" s="7">
        <v>50</v>
      </c>
      <c r="U18" s="7">
        <v>16</v>
      </c>
      <c r="V18" s="7">
        <v>57</v>
      </c>
      <c r="W18" s="7">
        <v>26</v>
      </c>
      <c r="X18" s="7">
        <v>81</v>
      </c>
      <c r="Y18" s="7">
        <v>24</v>
      </c>
      <c r="Z18" s="7">
        <v>80</v>
      </c>
      <c r="AA18" s="7">
        <v>2</v>
      </c>
      <c r="AB18" s="7">
        <v>18</v>
      </c>
      <c r="AC18" s="7">
        <v>296</v>
      </c>
      <c r="AD18" s="7">
        <v>102</v>
      </c>
      <c r="AE18" s="11">
        <f t="shared" si="0"/>
        <v>398</v>
      </c>
      <c r="AF18" s="13">
        <f t="shared" si="1"/>
        <v>73.8404452690167</v>
      </c>
    </row>
    <row r="19" spans="1:32" ht="15">
      <c r="A19" s="7">
        <v>14</v>
      </c>
      <c r="B19" s="7">
        <v>154445</v>
      </c>
      <c r="C19" s="7">
        <v>159028248</v>
      </c>
      <c r="D19" s="7" t="s">
        <v>114</v>
      </c>
      <c r="E19" s="7">
        <v>24</v>
      </c>
      <c r="F19" s="7">
        <v>80</v>
      </c>
      <c r="G19" s="7">
        <v>80</v>
      </c>
      <c r="H19" s="7">
        <v>65</v>
      </c>
      <c r="I19" s="7">
        <v>20</v>
      </c>
      <c r="J19" s="7">
        <v>67</v>
      </c>
      <c r="K19" s="7">
        <v>22</v>
      </c>
      <c r="L19" s="7">
        <v>69</v>
      </c>
      <c r="M19" s="7">
        <v>28</v>
      </c>
      <c r="N19" s="7">
        <v>88</v>
      </c>
      <c r="O19" s="7">
        <v>20</v>
      </c>
      <c r="P19" s="7">
        <v>63</v>
      </c>
      <c r="Q19" s="7">
        <v>26</v>
      </c>
      <c r="R19" s="7">
        <v>93</v>
      </c>
      <c r="S19" s="7">
        <v>18</v>
      </c>
      <c r="T19" s="7">
        <v>64</v>
      </c>
      <c r="U19" s="7">
        <v>16</v>
      </c>
      <c r="V19" s="7">
        <v>57</v>
      </c>
      <c r="W19" s="7">
        <v>30</v>
      </c>
      <c r="X19" s="7">
        <v>94</v>
      </c>
      <c r="Y19" s="7">
        <v>24</v>
      </c>
      <c r="Z19" s="7">
        <v>80</v>
      </c>
      <c r="AA19" s="7">
        <v>6</v>
      </c>
      <c r="AB19" s="7">
        <v>55</v>
      </c>
      <c r="AC19" s="7">
        <v>314</v>
      </c>
      <c r="AD19" s="7">
        <v>102</v>
      </c>
      <c r="AE19" s="11">
        <f t="shared" si="0"/>
        <v>416</v>
      </c>
      <c r="AF19" s="13">
        <f t="shared" si="1"/>
        <v>77.1799628942486</v>
      </c>
    </row>
    <row r="20" spans="1:32" ht="15">
      <c r="A20" s="7">
        <v>15</v>
      </c>
      <c r="B20" s="7">
        <v>154460</v>
      </c>
      <c r="C20" s="7">
        <v>159026814</v>
      </c>
      <c r="D20" s="7" t="s">
        <v>115</v>
      </c>
      <c r="E20" s="7">
        <v>22</v>
      </c>
      <c r="F20" s="7">
        <v>73</v>
      </c>
      <c r="G20" s="7">
        <v>80</v>
      </c>
      <c r="H20" s="7">
        <v>65</v>
      </c>
      <c r="I20" s="7">
        <v>22</v>
      </c>
      <c r="J20" s="7">
        <v>73</v>
      </c>
      <c r="K20" s="7">
        <v>26</v>
      </c>
      <c r="L20" s="7">
        <v>81</v>
      </c>
      <c r="M20" s="7">
        <v>18</v>
      </c>
      <c r="N20" s="7">
        <v>56</v>
      </c>
      <c r="O20" s="7">
        <v>18</v>
      </c>
      <c r="P20" s="7">
        <v>56</v>
      </c>
      <c r="Q20" s="7">
        <v>20</v>
      </c>
      <c r="R20" s="7">
        <v>71</v>
      </c>
      <c r="S20" s="7">
        <v>18</v>
      </c>
      <c r="T20" s="7">
        <v>64</v>
      </c>
      <c r="U20" s="7">
        <v>16</v>
      </c>
      <c r="V20" s="7">
        <v>57</v>
      </c>
      <c r="W20" s="7">
        <v>18</v>
      </c>
      <c r="X20" s="7">
        <v>56</v>
      </c>
      <c r="Y20" s="7">
        <v>18</v>
      </c>
      <c r="Z20" s="7">
        <v>60</v>
      </c>
      <c r="AA20" s="7">
        <v>5</v>
      </c>
      <c r="AB20" s="7">
        <v>45</v>
      </c>
      <c r="AC20" s="7">
        <v>281</v>
      </c>
      <c r="AD20" s="7">
        <v>102</v>
      </c>
      <c r="AE20" s="11">
        <f t="shared" si="0"/>
        <v>383</v>
      </c>
      <c r="AF20" s="13">
        <f t="shared" si="1"/>
        <v>71.05751391465677</v>
      </c>
    </row>
    <row r="21" spans="1:32" ht="15">
      <c r="A21" s="7">
        <v>16</v>
      </c>
      <c r="B21" s="7">
        <v>154480</v>
      </c>
      <c r="C21" s="7">
        <v>159026957</v>
      </c>
      <c r="D21" s="7" t="s">
        <v>116</v>
      </c>
      <c r="E21" s="7">
        <v>24</v>
      </c>
      <c r="F21" s="7">
        <v>80</v>
      </c>
      <c r="G21" s="7">
        <v>83</v>
      </c>
      <c r="H21" s="7">
        <v>67</v>
      </c>
      <c r="I21" s="7">
        <v>24</v>
      </c>
      <c r="J21" s="7">
        <v>80</v>
      </c>
      <c r="K21" s="7">
        <v>28</v>
      </c>
      <c r="L21" s="7">
        <v>88</v>
      </c>
      <c r="M21" s="7">
        <v>24</v>
      </c>
      <c r="N21" s="7">
        <v>75</v>
      </c>
      <c r="O21" s="7">
        <v>28</v>
      </c>
      <c r="P21" s="7">
        <v>88</v>
      </c>
      <c r="Q21" s="7">
        <v>24</v>
      </c>
      <c r="R21" s="7">
        <v>86</v>
      </c>
      <c r="S21" s="7">
        <v>20</v>
      </c>
      <c r="T21" s="7">
        <v>71</v>
      </c>
      <c r="U21" s="7">
        <v>24</v>
      </c>
      <c r="V21" s="7">
        <v>86</v>
      </c>
      <c r="W21" s="7">
        <v>24</v>
      </c>
      <c r="X21" s="7">
        <v>75</v>
      </c>
      <c r="Y21" s="7">
        <v>22</v>
      </c>
      <c r="Z21" s="7">
        <v>73</v>
      </c>
      <c r="AA21" s="7">
        <v>6</v>
      </c>
      <c r="AB21" s="7">
        <v>55</v>
      </c>
      <c r="AC21" s="7">
        <v>331</v>
      </c>
      <c r="AD21" s="7">
        <v>102</v>
      </c>
      <c r="AE21" s="11">
        <f t="shared" si="0"/>
        <v>433</v>
      </c>
      <c r="AF21" s="13">
        <f t="shared" si="1"/>
        <v>80.3339517625232</v>
      </c>
    </row>
    <row r="22" spans="1:32" ht="15">
      <c r="A22" s="7">
        <v>17</v>
      </c>
      <c r="B22" s="7">
        <v>154497</v>
      </c>
      <c r="C22" s="7">
        <v>159027364</v>
      </c>
      <c r="D22" s="7" t="s">
        <v>117</v>
      </c>
      <c r="E22" s="7">
        <v>30</v>
      </c>
      <c r="F22" s="7">
        <v>100</v>
      </c>
      <c r="G22" s="7">
        <v>100</v>
      </c>
      <c r="H22" s="7">
        <v>81</v>
      </c>
      <c r="I22" s="7">
        <v>30</v>
      </c>
      <c r="J22" s="7">
        <v>100</v>
      </c>
      <c r="K22" s="7">
        <v>28</v>
      </c>
      <c r="L22" s="7">
        <v>88</v>
      </c>
      <c r="M22" s="7">
        <v>28</v>
      </c>
      <c r="N22" s="7">
        <v>88</v>
      </c>
      <c r="O22" s="7">
        <v>26</v>
      </c>
      <c r="P22" s="7">
        <v>81</v>
      </c>
      <c r="Q22" s="7">
        <v>24</v>
      </c>
      <c r="R22" s="7">
        <v>86</v>
      </c>
      <c r="S22" s="7">
        <v>22</v>
      </c>
      <c r="T22" s="7">
        <v>79</v>
      </c>
      <c r="U22" s="7">
        <v>24</v>
      </c>
      <c r="V22" s="7">
        <v>86</v>
      </c>
      <c r="W22" s="7">
        <v>32</v>
      </c>
      <c r="X22" s="7">
        <v>100</v>
      </c>
      <c r="Y22" s="7">
        <v>30</v>
      </c>
      <c r="Z22" s="7">
        <v>100</v>
      </c>
      <c r="AA22" s="7">
        <v>7</v>
      </c>
      <c r="AB22" s="7">
        <v>64</v>
      </c>
      <c r="AC22" s="7">
        <v>381</v>
      </c>
      <c r="AD22" s="7">
        <v>102</v>
      </c>
      <c r="AE22" s="11">
        <f t="shared" si="0"/>
        <v>483</v>
      </c>
      <c r="AF22" s="13">
        <f t="shared" si="1"/>
        <v>89.6103896103896</v>
      </c>
    </row>
    <row r="23" spans="1:32" ht="15">
      <c r="A23" s="7">
        <v>18</v>
      </c>
      <c r="B23" s="7">
        <v>154531</v>
      </c>
      <c r="C23" s="7">
        <v>159027902</v>
      </c>
      <c r="D23" s="7" t="s">
        <v>118</v>
      </c>
      <c r="E23" s="7">
        <v>28</v>
      </c>
      <c r="F23" s="7">
        <v>93</v>
      </c>
      <c r="G23" s="7">
        <v>108</v>
      </c>
      <c r="H23" s="7">
        <v>87</v>
      </c>
      <c r="I23" s="7">
        <v>28</v>
      </c>
      <c r="J23" s="7">
        <v>93</v>
      </c>
      <c r="K23" s="7">
        <v>26</v>
      </c>
      <c r="L23" s="7">
        <v>81</v>
      </c>
      <c r="M23" s="7">
        <v>22</v>
      </c>
      <c r="N23" s="7">
        <v>69</v>
      </c>
      <c r="O23" s="7">
        <v>24</v>
      </c>
      <c r="P23" s="7">
        <v>75</v>
      </c>
      <c r="Q23" s="7">
        <v>28</v>
      </c>
      <c r="R23" s="7">
        <v>100</v>
      </c>
      <c r="S23" s="7">
        <v>24</v>
      </c>
      <c r="T23" s="7">
        <v>86</v>
      </c>
      <c r="U23" s="7">
        <v>20</v>
      </c>
      <c r="V23" s="7">
        <v>71</v>
      </c>
      <c r="W23" s="7">
        <v>28</v>
      </c>
      <c r="X23" s="7">
        <v>88</v>
      </c>
      <c r="Y23" s="7">
        <v>26</v>
      </c>
      <c r="Z23" s="7">
        <v>87</v>
      </c>
      <c r="AA23" s="7">
        <v>2</v>
      </c>
      <c r="AB23" s="7">
        <v>18</v>
      </c>
      <c r="AC23" s="7">
        <v>364</v>
      </c>
      <c r="AD23" s="7">
        <v>102</v>
      </c>
      <c r="AE23" s="11">
        <f t="shared" si="0"/>
        <v>466</v>
      </c>
      <c r="AF23" s="13">
        <f t="shared" si="1"/>
        <v>86.45640074211502</v>
      </c>
    </row>
    <row r="24" spans="1:32" ht="15">
      <c r="A24" s="7">
        <v>19</v>
      </c>
      <c r="B24" s="7">
        <v>154542</v>
      </c>
      <c r="C24" s="7">
        <v>159028001</v>
      </c>
      <c r="D24" s="7" t="s">
        <v>119</v>
      </c>
      <c r="E24" s="7">
        <v>20</v>
      </c>
      <c r="F24" s="7">
        <v>67</v>
      </c>
      <c r="G24" s="7">
        <v>60</v>
      </c>
      <c r="H24" s="7">
        <v>48</v>
      </c>
      <c r="I24" s="7">
        <v>22</v>
      </c>
      <c r="J24" s="7">
        <v>73</v>
      </c>
      <c r="K24" s="7">
        <v>24</v>
      </c>
      <c r="L24" s="7">
        <v>75</v>
      </c>
      <c r="M24" s="7">
        <v>22</v>
      </c>
      <c r="N24" s="7">
        <v>69</v>
      </c>
      <c r="O24" s="7">
        <v>24</v>
      </c>
      <c r="P24" s="7">
        <v>75</v>
      </c>
      <c r="Q24" s="7">
        <v>22</v>
      </c>
      <c r="R24" s="7">
        <v>79</v>
      </c>
      <c r="S24" s="7">
        <v>14</v>
      </c>
      <c r="T24" s="7">
        <v>50</v>
      </c>
      <c r="U24" s="7">
        <v>18</v>
      </c>
      <c r="V24" s="7">
        <v>64</v>
      </c>
      <c r="W24" s="7">
        <v>22</v>
      </c>
      <c r="X24" s="7">
        <v>69</v>
      </c>
      <c r="Y24" s="7">
        <v>22</v>
      </c>
      <c r="Z24" s="7">
        <v>73</v>
      </c>
      <c r="AA24" s="7">
        <v>4</v>
      </c>
      <c r="AB24" s="7">
        <v>36</v>
      </c>
      <c r="AC24" s="7">
        <v>274</v>
      </c>
      <c r="AD24" s="7">
        <v>102</v>
      </c>
      <c r="AE24" s="11">
        <f t="shared" si="0"/>
        <v>376</v>
      </c>
      <c r="AF24" s="13">
        <f t="shared" si="1"/>
        <v>69.75881261595546</v>
      </c>
    </row>
    <row r="25" spans="1:32" ht="15">
      <c r="A25" s="7">
        <v>20</v>
      </c>
      <c r="B25" s="7">
        <v>144463</v>
      </c>
      <c r="C25" s="7">
        <v>149516387</v>
      </c>
      <c r="D25" s="7" t="s">
        <v>120</v>
      </c>
      <c r="E25" s="7">
        <v>20</v>
      </c>
      <c r="F25" s="7">
        <v>67</v>
      </c>
      <c r="G25" s="7">
        <v>76</v>
      </c>
      <c r="H25" s="7">
        <v>61</v>
      </c>
      <c r="I25" s="7">
        <v>22</v>
      </c>
      <c r="J25" s="7">
        <v>73</v>
      </c>
      <c r="K25" s="7">
        <v>24</v>
      </c>
      <c r="L25" s="7">
        <v>75</v>
      </c>
      <c r="M25" s="7">
        <v>24</v>
      </c>
      <c r="N25" s="7">
        <v>75</v>
      </c>
      <c r="O25" s="7">
        <v>16</v>
      </c>
      <c r="P25" s="7">
        <v>50</v>
      </c>
      <c r="Q25" s="7">
        <v>24</v>
      </c>
      <c r="R25" s="7">
        <v>86</v>
      </c>
      <c r="S25" s="7">
        <v>18</v>
      </c>
      <c r="T25" s="7">
        <v>64</v>
      </c>
      <c r="U25" s="7">
        <v>14</v>
      </c>
      <c r="V25" s="7">
        <v>50</v>
      </c>
      <c r="W25" s="7">
        <v>16</v>
      </c>
      <c r="X25" s="7">
        <v>50</v>
      </c>
      <c r="Y25" s="7">
        <v>16</v>
      </c>
      <c r="Z25" s="7">
        <v>53</v>
      </c>
      <c r="AA25" s="7">
        <v>3</v>
      </c>
      <c r="AB25" s="7">
        <v>27</v>
      </c>
      <c r="AC25" s="7">
        <v>273</v>
      </c>
      <c r="AD25" s="7">
        <v>102</v>
      </c>
      <c r="AE25" s="11">
        <f t="shared" si="0"/>
        <v>375</v>
      </c>
      <c r="AF25" s="13">
        <f t="shared" si="1"/>
        <v>69.57328385899815</v>
      </c>
    </row>
  </sheetData>
  <sheetProtection/>
  <mergeCells count="3">
    <mergeCell ref="A1:AC1"/>
    <mergeCell ref="A2:AC2"/>
    <mergeCell ref="A4:AC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5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Radhika</dc:creator>
  <cp:keywords/>
  <dc:description/>
  <cp:lastModifiedBy>radhika</cp:lastModifiedBy>
  <cp:lastPrinted>2017-11-02T19:34:49Z</cp:lastPrinted>
  <dcterms:created xsi:type="dcterms:W3CDTF">2017-11-01T17:28:23Z</dcterms:created>
  <dcterms:modified xsi:type="dcterms:W3CDTF">2017-11-02T19:35:21Z</dcterms:modified>
  <cp:category/>
  <cp:version/>
  <cp:contentType/>
  <cp:contentStatus/>
</cp:coreProperties>
</file>